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defaultThemeVersion="124226"/>
  <mc:AlternateContent xmlns:mc="http://schemas.openxmlformats.org/markup-compatibility/2006">
    <mc:Choice Requires="x15">
      <x15ac:absPath xmlns:x15ac="http://schemas.microsoft.com/office/spreadsheetml/2010/11/ac" url="C:\Users\iycardenas\Desktop\BACK UP USB\8 HACIENDA ILBA 2021 2025\PLANEACIÓN\AÑO 2025\"/>
    </mc:Choice>
  </mc:AlternateContent>
  <bookViews>
    <workbookView xWindow="0" yWindow="0" windowWidth="28800" windowHeight="12210" tabRatio="808"/>
  </bookViews>
  <sheets>
    <sheet name="Comisiones" sheetId="9" r:id="rId1"/>
  </sheets>
  <definedNames>
    <definedName name="_xlnm.Print_Area" localSheetId="0">Comisiones!$B$2:$R$49</definedName>
    <definedName name="Fuente_indicador">Comisiones!$M$96:$M$102</definedName>
    <definedName name="GESTIÓN_ADMINISTRATIVA_Y_FINANCIERA">#REF!</definedName>
    <definedName name="GESTIÓN_CONTRACTUAL">#REF!</definedName>
    <definedName name="GESTIÓN_DE_EVALUACIÓN_Y_MEJORA">#REF!</definedName>
    <definedName name="GESTIÓN_DE_LA_INFORMACIÓN_Y_LAS_COMUNICACIONES">#REF!</definedName>
    <definedName name="GESTIÓN_DE_LA_INFRAESTRUCTURA">#REF!</definedName>
    <definedName name="GESTIÓN_DE_RECURSOS">#REF!</definedName>
    <definedName name="GESTIÓN_DE_SUMINISTRO_DE_BIENES_Y_SERVICIOS">#REF!</definedName>
    <definedName name="GESTIÓN_JURÍDICA">#REF!</definedName>
    <definedName name="INVESTIGACIÓN_Y_DESARROLLO_DE_LA_GESTIÓN_PENITENCIARIA_Y_CARCELARIA">#REF!</definedName>
    <definedName name="Periodicidad">Comisiones!$I$96:$I$101</definedName>
    <definedName name="PLANEACIÓN_ESTRATÉGICA_Y_GESTIÓN_ORGANIZACIONAL">#REF!</definedName>
    <definedName name="Procesos">#REF!</definedName>
    <definedName name="Tipo_indicador" localSheetId="0">Comisiones!$H$96:$H$98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7" i="9" l="1"/>
  <c r="P26" i="9"/>
  <c r="G28" i="9"/>
  <c r="J28" i="9"/>
  <c r="M28" i="9"/>
  <c r="D28" i="9"/>
  <c r="P28" i="9" l="1"/>
</calcChain>
</file>

<file path=xl/sharedStrings.xml><?xml version="1.0" encoding="utf-8"?>
<sst xmlns="http://schemas.openxmlformats.org/spreadsheetml/2006/main" count="101" uniqueCount="96">
  <si>
    <t xml:space="preserve">  I. IDENTIFICACION DEL INDICADOR </t>
  </si>
  <si>
    <t>Unidad de Medida</t>
  </si>
  <si>
    <t xml:space="preserve">Fuente de Información </t>
  </si>
  <si>
    <t xml:space="preserve">Tipo de Indicador: </t>
  </si>
  <si>
    <t xml:space="preserve">Eficacia </t>
  </si>
  <si>
    <t>Efectividad</t>
  </si>
  <si>
    <t xml:space="preserve">Periodicidad: </t>
  </si>
  <si>
    <t xml:space="preserve">Mensual </t>
  </si>
  <si>
    <t>Trimestral</t>
  </si>
  <si>
    <t>Semestral</t>
  </si>
  <si>
    <t>Anual</t>
  </si>
  <si>
    <t xml:space="preserve">Rango de Gestión </t>
  </si>
  <si>
    <t>Registro de Resultados</t>
  </si>
  <si>
    <t>TOTAL PERIODO</t>
  </si>
  <si>
    <t>Fórmula de Cálculo</t>
  </si>
  <si>
    <t>Variable 1</t>
  </si>
  <si>
    <t>Periodo</t>
  </si>
  <si>
    <t>Meta</t>
  </si>
  <si>
    <t>ANALISIS DE RESULTADOS 1:</t>
  </si>
  <si>
    <t>ANALISIS DE RESULTADOS 2:</t>
  </si>
  <si>
    <t>ANALISIS DE RESULTADOS 4:</t>
  </si>
  <si>
    <t xml:space="preserve">ANÁLISIS DE RESULTADOS </t>
  </si>
  <si>
    <t>Tipo de Indicador</t>
  </si>
  <si>
    <t xml:space="preserve">            II.   RESULTADOS</t>
  </si>
  <si>
    <t>Periodicidad:</t>
  </si>
  <si>
    <t>Alto</t>
  </si>
  <si>
    <t>Medio</t>
  </si>
  <si>
    <t>Bajo</t>
  </si>
  <si>
    <t xml:space="preserve">Resultados </t>
  </si>
  <si>
    <t>Fuente de Indicador</t>
  </si>
  <si>
    <t>Plan de Acción</t>
  </si>
  <si>
    <t>Plan de Mejoramiento</t>
  </si>
  <si>
    <t>Caracterización de Proceso</t>
  </si>
  <si>
    <t>Proyectos de Inversión</t>
  </si>
  <si>
    <t>Acuerdos de Gestión</t>
  </si>
  <si>
    <t>Variable 2</t>
  </si>
  <si>
    <t>Gestión Jurídica</t>
  </si>
  <si>
    <t>PROCESO</t>
  </si>
  <si>
    <t>Gestión Financiera</t>
  </si>
  <si>
    <t>Gestión Documental</t>
  </si>
  <si>
    <t>Plan Estratégico</t>
  </si>
  <si>
    <t>Estrategia de Rendición de Cuentas</t>
  </si>
  <si>
    <t>Sistema de Gestión de Seguridad de Información</t>
  </si>
  <si>
    <t>Sistema de Gestión de Seguridad y Salud en el Trabajo</t>
  </si>
  <si>
    <t>Gestión Direccionamiento Estratégico</t>
  </si>
  <si>
    <t>Comunicaciones e Información</t>
  </si>
  <si>
    <t>Gestión Mejora Continua Sistema Integrado de Gestión</t>
  </si>
  <si>
    <t>Gestión Normativa</t>
  </si>
  <si>
    <t xml:space="preserve">Elección De Servidores Públicos Distritales </t>
  </si>
  <si>
    <t>Gestión Control Político</t>
  </si>
  <si>
    <t>Atención al Ciudadano</t>
  </si>
  <si>
    <t>Talento Humano</t>
  </si>
  <si>
    <t>Anales y Publicaciones y Relatoría</t>
  </si>
  <si>
    <t>Gestión de Recursos Físicos</t>
  </si>
  <si>
    <t>Sistemas y Seguridad de la Información</t>
  </si>
  <si>
    <t>Evaluación Independiente</t>
  </si>
  <si>
    <t>Nombre del Indicador:</t>
  </si>
  <si>
    <t>Descripción del Indicador:</t>
  </si>
  <si>
    <t>Responsable de la Medición:</t>
  </si>
  <si>
    <t>Responsable del Proceso:</t>
  </si>
  <si>
    <t>Proceso:</t>
  </si>
  <si>
    <t>Linea Base:</t>
  </si>
  <si>
    <t>Tendencia</t>
  </si>
  <si>
    <t>Tendencia:</t>
  </si>
  <si>
    <t>Constante</t>
  </si>
  <si>
    <t>Creciente</t>
  </si>
  <si>
    <t>Decreciente</t>
  </si>
  <si>
    <t>Acumulado</t>
  </si>
  <si>
    <t>Cuatrimestral</t>
  </si>
  <si>
    <t xml:space="preserve">Eficiencia </t>
  </si>
  <si>
    <t>ACCIONES TOMADAS PARA GENERAR EL CUMPLIMIENTO (SÓLO EN INCUMPLIMIENTO DEL INDICADOR)</t>
  </si>
  <si>
    <t>Cumple o No cumple</t>
  </si>
  <si>
    <t>FECHA DE REPORTE</t>
  </si>
  <si>
    <t>ANÁLISIS</t>
  </si>
  <si>
    <t>Bimestral</t>
  </si>
  <si>
    <t>VERSIÓN: 03</t>
  </si>
  <si>
    <t>FECHA: 15-Mar-2019</t>
  </si>
  <si>
    <t>ANALISIS DE RESULTADOS 3:</t>
  </si>
  <si>
    <t>CÓDIGO: GMC-FO-005</t>
  </si>
  <si>
    <t>HOJA DE VIDA DE INDICADOR DE GESTIÓN</t>
  </si>
  <si>
    <t>Porcentaje</t>
  </si>
  <si>
    <t>0%-59%</t>
  </si>
  <si>
    <t>Trimestre I</t>
  </si>
  <si>
    <t>Trimestre II</t>
  </si>
  <si>
    <t>Trimestre III</t>
  </si>
  <si>
    <t>Trimestre IV</t>
  </si>
  <si>
    <t>Proyectos de acuerdo debatidos en Comisiones</t>
  </si>
  <si>
    <t>Este indicador mide la eficacia en el trámite de los Proyectos de Acuerdo en las Comisiones Permanentes, en el desarrollo de la Gestión Normativa</t>
  </si>
  <si>
    <t>75%-100%</t>
  </si>
  <si>
    <t>60%-74%</t>
  </si>
  <si>
    <t>Red interna COMISIÓN HACIENDA -carpetas PROYECTOS DE ACUERDO y RELACIÓN DE SESIONES REALIZADAS</t>
  </si>
  <si>
    <t>Subsecretarios de Comisiones Permanentes</t>
  </si>
  <si>
    <t>Comisiones Permanentes</t>
  </si>
  <si>
    <t>(P.A. aprobados + P. A negados / Proyectos de acuerdo debatidos) *100</t>
  </si>
  <si>
    <r>
      <rPr>
        <b/>
        <sz val="10"/>
        <rFont val="Arial"/>
        <family val="2"/>
      </rPr>
      <t>La Comisión Tercera Permanente de Hacienda y Crédito Público</t>
    </r>
    <r>
      <rPr>
        <sz val="10"/>
        <rFont val="Arial"/>
        <family val="2"/>
      </rPr>
      <t xml:space="preserve">, durante el periodo de sesiones ordinarias de febrero de 2025 (primer trimestre), debatió un total de siete (7) proyectos de acuerdo. De estos, cuatro (4) fueron aprobados en primer debate y remitidos a Secretaria General para segundo debate en la plenaria; y para los otros tres (3) proyectos se conformó Comisión Accidental, siendo suspendido el debate en ese estado. 
Al finalizar el periodo de sesiones ordinarias, los 3 proyectos con comisión accidental, fueron archivados en cumplimiento del artículo 79 del Acuerdo 741 de 2019 (modificado por el artículo 17 del Acuerdo 837 de 2022), Reglamento Interno de la Corporación. Es de agregar que, los honorables Concejales autores de tales proyectos solicitaron no volver a agendar las iniciativas, debido a la falta de consenso de un texto definitivo.
</t>
    </r>
    <r>
      <rPr>
        <b/>
        <sz val="10"/>
        <rFont val="Arial"/>
        <family val="2"/>
      </rPr>
      <t xml:space="preserve">
PROYECTOS DE ACUERDO APROBADOS EN PRIMER DEBATE</t>
    </r>
    <r>
      <rPr>
        <sz val="10"/>
        <rFont val="Arial"/>
        <family val="2"/>
      </rPr>
      <t xml:space="preserve">
</t>
    </r>
    <r>
      <rPr>
        <b/>
        <sz val="10"/>
        <rFont val="Arial"/>
        <family val="2"/>
      </rPr>
      <t>1. Proyecto de Acuerdo 008 de 2025</t>
    </r>
    <r>
      <rPr>
        <sz val="10"/>
        <rFont val="Arial"/>
        <family val="2"/>
      </rPr>
      <t xml:space="preserve"> "Por medio del cual se promueven y fortalecen los negocios locales, emprendimientos y mipymes pertenecientes al sector de estética, belleza, peluquerías y barberías en el distrito y se dictan otras disposiciones." Aprobado en primer debate en la sesión de la Comisión Tercera realizada el día 25 de febrero de 2025.
</t>
    </r>
    <r>
      <rPr>
        <b/>
        <sz val="10"/>
        <rFont val="Arial"/>
        <family val="2"/>
      </rPr>
      <t>2. Proyecto de Acuerdo 022 de 2025</t>
    </r>
    <r>
      <rPr>
        <sz val="10"/>
        <rFont val="Arial"/>
        <family val="2"/>
      </rPr>
      <t xml:space="preserve"> "Por medio del cual se establecen medidas para reconocer y fortalecer la industria panificadora del distrito capital y se dictan otras disposiciones" Aprobado en primer debate en la sesión de la Comisión Tercera realizada el día 01 de marzo de 2025.
</t>
    </r>
    <r>
      <rPr>
        <b/>
        <sz val="10"/>
        <rFont val="Arial"/>
        <family val="2"/>
      </rPr>
      <t xml:space="preserve">3. Proyecto de Acuerdo 213 de 2025 </t>
    </r>
    <r>
      <rPr>
        <sz val="10"/>
        <rFont val="Arial"/>
        <family val="2"/>
      </rPr>
      <t xml:space="preserve">“Por el cual se establecen los lineamientos para el fomento de programas de capacitación modular virtual y transformación digital de emprendimientos, mipymes y startups en Bogotá”. Aprobado en primer debate en la sesión de la Comisión Tercera realizada el día 07 de marzo de 2025.
</t>
    </r>
    <r>
      <rPr>
        <b/>
        <sz val="10"/>
        <rFont val="Arial"/>
        <family val="2"/>
      </rPr>
      <t>4. Proyecto de Acuerdo 220  de 2025</t>
    </r>
    <r>
      <rPr>
        <sz val="10"/>
        <rFont val="Arial"/>
        <family val="2"/>
      </rPr>
      <t xml:space="preserve"> “Por medio del cual se establecen lineamientos para el fortalecimiento de competencias digitales y emprendimiento para población mayor de 50 años en Bogotá D.C.” Aprobado en primer debate en la sesión de la Comisión Tercera realizada el día 01 de marzo de 2025.
</t>
    </r>
    <r>
      <rPr>
        <b/>
        <sz val="10"/>
        <rFont val="Arial"/>
        <family val="2"/>
      </rPr>
      <t xml:space="preserve">
PROYECTOS DE ACUERDO CON DEBATE SUSPENDIDO Y ARCHIVADOS</t>
    </r>
    <r>
      <rPr>
        <sz val="10"/>
        <rFont val="Arial"/>
        <family val="2"/>
      </rPr>
      <t xml:space="preserve">
</t>
    </r>
    <r>
      <rPr>
        <b/>
        <sz val="10"/>
        <rFont val="Arial"/>
        <family val="2"/>
      </rPr>
      <t>1. Proyecto de Acuerdo 110 de 2025</t>
    </r>
    <r>
      <rPr>
        <sz val="10"/>
        <rFont val="Arial"/>
        <family val="2"/>
      </rPr>
      <t xml:space="preserve"> “Por medio del cual se establecen responsabilidades para que las entidades del Sector Desarrollo Económico, Industria y Turismo adopten medidas mínimas de prevención y control del riesgo de lavado de activos y financiación del terrorismo frente a las personas naturales y jurídicas beneficiarias de ayudas, subsidios o cualquier otra clase de apoyo económico por parte del Distrito”
</t>
    </r>
    <r>
      <rPr>
        <b/>
        <sz val="10"/>
        <rFont val="Arial"/>
        <family val="2"/>
      </rPr>
      <t>2. Proyecto de Acuerdo 129 de 2025</t>
    </r>
    <r>
      <rPr>
        <sz val="10"/>
        <rFont val="Arial"/>
        <family val="2"/>
      </rPr>
      <t xml:space="preserve"> "Por medio del cual se conforma la red de mercados de pulgas en los parques de la ciudad y se dictan otras disposiciones"
</t>
    </r>
    <r>
      <rPr>
        <b/>
        <sz val="10"/>
        <rFont val="Arial"/>
        <family val="2"/>
      </rPr>
      <t xml:space="preserve">3. Proyecto de Acuerdo 096 de 2025 </t>
    </r>
    <r>
      <rPr>
        <sz val="10"/>
        <rFont val="Arial"/>
        <family val="2"/>
      </rPr>
      <t>"Por medio del cual se establecen lineamientos para el aprovechamiento económico de los corredores de circulación de las estaciones de Transmilenio de la ciudad"</t>
    </r>
  </si>
  <si>
    <r>
      <rPr>
        <b/>
        <sz val="10"/>
        <rFont val="Arial"/>
        <family val="2"/>
      </rPr>
      <t>La Comisión Tercera Permanente de Hacienda y Crédito Público,</t>
    </r>
    <r>
      <rPr>
        <sz val="10"/>
        <rFont val="Arial"/>
        <family val="2"/>
      </rPr>
      <t xml:space="preserve"> durante el periodo de sesiones ordinarias de mayo de 2025 (segundo trimestre), se debatió un total de ocho (8) proyectos de acuerdo. De estos, siete (7) fueron aprobados en primer debate y remitidos a Secretaria General para segundo debate en la plenaria.  
</t>
    </r>
    <r>
      <rPr>
        <b/>
        <sz val="10"/>
        <rFont val="Arial"/>
        <family val="2"/>
      </rPr>
      <t xml:space="preserve">PROYECTOS DE ACUERDO APROBADOS EN PRIMER DEBATE
</t>
    </r>
    <r>
      <rPr>
        <sz val="10"/>
        <rFont val="Arial"/>
        <family val="2"/>
      </rPr>
      <t xml:space="preserve">
</t>
    </r>
    <r>
      <rPr>
        <b/>
        <sz val="10"/>
        <rFont val="Arial"/>
        <family val="2"/>
      </rPr>
      <t>1. Proyecto de Acuerdo 326 de 2025</t>
    </r>
    <r>
      <rPr>
        <sz val="10"/>
        <rFont val="Arial"/>
        <family val="2"/>
      </rPr>
      <t xml:space="preserve"> "Por medio del cual se fomentan las startups en el Distrito Capital y se dictan otras disposiciones" Aprobado en primer debate en la sesión de la Comisión Tercera realizada el día 28 de mayo de 2025.
</t>
    </r>
    <r>
      <rPr>
        <b/>
        <sz val="10"/>
        <rFont val="Arial"/>
        <family val="2"/>
      </rPr>
      <t xml:space="preserve">2. Proyecto de Acuerdo 346 de 2025 </t>
    </r>
    <r>
      <rPr>
        <sz val="10"/>
        <rFont val="Arial"/>
        <family val="2"/>
      </rPr>
      <t xml:space="preserve">“Por medio del cual se establecen responsabilidades para que las entidades del Sector Desarrollo Económico, Industria y Turismo adopten medidas mínimas de prevención y control del riesgo de lavado de activos y financiación del terrorismo frente a las personas naturales y jurídicas beneficiarias de ayudas, subsidios o cualquier otra clase de apoyo económico por parte del Distrito”. Aprobado en primer debate en la sesión de la Comisión Tercera realizada el día 28 de mayo de 2025.
</t>
    </r>
    <r>
      <rPr>
        <b/>
        <sz val="10"/>
        <rFont val="Arial"/>
        <family val="2"/>
      </rPr>
      <t>3. Proyecto de Acuerdo 368 de 2025</t>
    </r>
    <r>
      <rPr>
        <sz val="10"/>
        <rFont val="Arial"/>
        <family val="2"/>
      </rPr>
      <t xml:space="preserve"> "Por medio del cual se conforma la red de mercados de pulgas en los parques de la ciudad y se dictan otras disposiciones". Aprobado en primer debate en la sesión de la Comisión Tercera realizada el día 03 de junio de 2025.
</t>
    </r>
    <r>
      <rPr>
        <b/>
        <sz val="10"/>
        <rFont val="Arial"/>
        <family val="2"/>
      </rPr>
      <t>4. Proyecto de Acuerdo 416 de 2025</t>
    </r>
    <r>
      <rPr>
        <sz val="10"/>
        <rFont val="Arial"/>
        <family val="2"/>
      </rPr>
      <t xml:space="preserve"> "Por el cual se implementan lineamientos para la depuración de cartera a cargo del instituto para la economía social (IPES) en beneficio de vivanderos, vivanderas y comerciantes del sistema distrital de plazas de mercado, y se dictan otras disposiciones" Aprobado en primer debate en la sesión de la Comisión Tercera realizada el día 02 de junio de 2025.
</t>
    </r>
    <r>
      <rPr>
        <b/>
        <sz val="10"/>
        <rFont val="Arial"/>
        <family val="2"/>
      </rPr>
      <t>5. Proyecto de Acuerdo 423 de 2025</t>
    </r>
    <r>
      <rPr>
        <sz val="10"/>
        <rFont val="Arial"/>
        <family val="2"/>
      </rPr>
      <t xml:space="preserve"> “Por el cual promueve el turismo accesible en Bogotá D.C.  y se crea el sello turismo accesible” Aprobado en primer debate en la sesión de la Comisión Tercera realizada el día 28 de mayo de 2025.
</t>
    </r>
    <r>
      <rPr>
        <b/>
        <sz val="10"/>
        <rFont val="Arial"/>
        <family val="2"/>
      </rPr>
      <t xml:space="preserve">6. Proyecto de Acuerdo 472 de 2025 </t>
    </r>
    <r>
      <rPr>
        <sz val="10"/>
        <rFont val="Arial"/>
        <family val="2"/>
      </rPr>
      <t xml:space="preserve">“Por medio del cual se establecen los lineamientos para la formulación de la política pública Integral de fomento al emprendimiento liderado por mujeres y se dictan otras disposiciones” Aprobado en primer debate en la sesión de la Comisión Tercera realizada el día 02 de junio de 2025.
</t>
    </r>
    <r>
      <rPr>
        <b/>
        <sz val="10"/>
        <rFont val="Arial"/>
        <family val="2"/>
      </rPr>
      <t xml:space="preserve">7. Proyecto de Acuerdo 524 de 2025 </t>
    </r>
    <r>
      <rPr>
        <sz val="10"/>
        <rFont val="Arial"/>
        <family val="2"/>
      </rPr>
      <t xml:space="preserve">"Por medio del cual se incentiva el uso temporal de predios adquiridos para proyectos de infraestructura de transporte en Bogotá y se establece un proyecto piloto para implementar mecanismos de captura de valor, contribuyendo al desarrollo económico, social y urbano de la ciudad" Aprobado en primer debate en la sesión de la Comisión Tercera realizada el día 05 de junio de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</si>
</sst>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Calibri"/>
      <family val="2"/>
      <scheme val="minor"/>
    </font>
    <font>
      <u/>
      <sz val="11"/>
      <color theme="10"/>
      <name val="Calibri"/>
      <family val="2"/>
      <scheme val="minor"/>
    </font>
    <font>
      <sz val="11"/>
      <color indexed="8"/>
      <name val="Calibri"/>
      <family val="2"/>
    </font>
    <font>
      <sz val="10"/>
      <name val="Arial"/>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u/>
      <sz val="10"/>
      <name val="Arial"/>
      <family val="2"/>
    </font>
    <font>
      <b/>
      <sz val="10"/>
      <name val="Arial"/>
      <family val="2"/>
    </font>
    <font>
      <b/>
      <sz val="10"/>
      <color theme="0"/>
      <name val="Arial"/>
      <family val="2"/>
    </font>
    <font>
      <b/>
      <u/>
      <sz val="10"/>
      <name val="Arial"/>
      <family val="2"/>
    </font>
    <font>
      <b/>
      <sz val="10"/>
      <color rgb="FF000000"/>
      <name val="Arial"/>
      <family val="2"/>
    </font>
    <font>
      <sz val="10"/>
      <color theme="1"/>
      <name val="Arial"/>
      <family val="2"/>
    </font>
    <font>
      <sz val="10"/>
      <color rgb="FF000000"/>
      <name val="Arial"/>
      <family val="2"/>
    </font>
    <font>
      <sz val="10"/>
      <color rgb="FF222222"/>
      <name val="Arial"/>
      <family val="2"/>
    </font>
  </fonts>
  <fills count="31">
    <fill>
      <patternFill patternType="none"/>
    </fill>
    <fill>
      <patternFill patternType="gray125"/>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1"/>
        <bgColor indexed="64"/>
      </patternFill>
    </fill>
    <fill>
      <patternFill patternType="solid">
        <fgColor indexed="10"/>
        <bgColor indexed="64"/>
      </patternFill>
    </fill>
    <fill>
      <patternFill patternType="solid">
        <fgColor theme="7" tint="0.79998168889431442"/>
        <bgColor indexed="64"/>
      </patternFill>
    </fill>
    <fill>
      <patternFill patternType="solid">
        <fgColor theme="7"/>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0" fontId="13" fillId="4" borderId="0" applyNumberFormat="0" applyBorder="0" applyAlignment="0" applyProtection="0"/>
    <xf numFmtId="0" fontId="8" fillId="21" borderId="30" applyNumberFormat="0" applyAlignment="0" applyProtection="0"/>
    <xf numFmtId="0" fontId="9" fillId="22" borderId="31" applyNumberFormat="0" applyAlignment="0" applyProtection="0"/>
    <xf numFmtId="0" fontId="17" fillId="0" borderId="0" applyNumberFormat="0" applyFill="0" applyBorder="0" applyAlignment="0" applyProtection="0"/>
    <xf numFmtId="0" fontId="7" fillId="5" borderId="0" applyNumberFormat="0" applyBorder="0" applyAlignment="0" applyProtection="0"/>
    <xf numFmtId="0" fontId="19" fillId="0" borderId="32" applyNumberFormat="0" applyFill="0" applyAlignment="0" applyProtection="0"/>
    <xf numFmtId="0" fontId="20" fillId="0" borderId="33" applyNumberFormat="0" applyFill="0" applyAlignment="0" applyProtection="0"/>
    <xf numFmtId="0" fontId="11" fillId="0" borderId="34" applyNumberFormat="0" applyFill="0" applyAlignment="0" applyProtection="0"/>
    <xf numFmtId="0" fontId="11" fillId="0" borderId="0" applyNumberFormat="0" applyFill="0" applyBorder="0" applyAlignment="0" applyProtection="0"/>
    <xf numFmtId="0" fontId="12" fillId="8" borderId="30" applyNumberFormat="0" applyAlignment="0" applyProtection="0"/>
    <xf numFmtId="0" fontId="10" fillId="0" borderId="35" applyNumberFormat="0" applyFill="0" applyAlignment="0" applyProtection="0"/>
    <xf numFmtId="0" fontId="14" fillId="23" borderId="0" applyNumberFormat="0" applyBorder="0" applyAlignment="0" applyProtection="0"/>
    <xf numFmtId="0" fontId="4" fillId="0" borderId="0">
      <alignment horizontal="left" wrapText="1"/>
    </xf>
    <xf numFmtId="0" fontId="1" fillId="0" borderId="0"/>
    <xf numFmtId="0" fontId="4" fillId="24" borderId="36" applyNumberFormat="0" applyFont="0" applyAlignment="0" applyProtection="0"/>
    <xf numFmtId="0" fontId="15" fillId="21" borderId="37" applyNumberFormat="0" applyAlignment="0" applyProtection="0"/>
    <xf numFmtId="9" fontId="4" fillId="0" borderId="0" applyFont="0" applyFill="0" applyBorder="0" applyAlignment="0" applyProtection="0"/>
    <xf numFmtId="0" fontId="18" fillId="0" borderId="0" applyNumberFormat="0" applyFill="0" applyBorder="0" applyAlignment="0" applyProtection="0"/>
    <xf numFmtId="0" fontId="21" fillId="0" borderId="38" applyNumberFormat="0" applyFill="0" applyAlignment="0" applyProtection="0"/>
    <xf numFmtId="0" fontId="16" fillId="0" borderId="0" applyNumberFormat="0" applyFill="0" applyBorder="0" applyAlignment="0" applyProtection="0"/>
    <xf numFmtId="0" fontId="4" fillId="0" borderId="0"/>
  </cellStyleXfs>
  <cellXfs count="180">
    <xf numFmtId="0" fontId="0" fillId="0" borderId="0" xfId="0"/>
    <xf numFmtId="0" fontId="4" fillId="0" borderId="0" xfId="0" applyFont="1" applyProtection="1"/>
    <xf numFmtId="0" fontId="24" fillId="29" borderId="28" xfId="0" applyFont="1" applyFill="1" applyBorder="1" applyAlignment="1" applyProtection="1">
      <alignment horizontal="center" vertical="center" wrapText="1"/>
    </xf>
    <xf numFmtId="0" fontId="24" fillId="29" borderId="21" xfId="0" applyFont="1" applyFill="1" applyBorder="1" applyAlignment="1" applyProtection="1">
      <alignment horizontal="center" vertical="center" wrapText="1"/>
    </xf>
    <xf numFmtId="0" fontId="24" fillId="29" borderId="22" xfId="0" applyFont="1" applyFill="1" applyBorder="1" applyAlignment="1" applyProtection="1">
      <alignment horizontal="center" vertical="center" wrapText="1"/>
    </xf>
    <xf numFmtId="0" fontId="4" fillId="0" borderId="6" xfId="0" applyFont="1" applyBorder="1" applyProtection="1"/>
    <xf numFmtId="0" fontId="4" fillId="0" borderId="7" xfId="0" applyFont="1" applyBorder="1" applyProtection="1"/>
    <xf numFmtId="9" fontId="23" fillId="28" borderId="8" xfId="1" applyFont="1" applyFill="1" applyBorder="1" applyAlignment="1" applyProtection="1">
      <alignment horizontal="left" vertical="center" wrapText="1"/>
      <protection locked="0"/>
    </xf>
    <xf numFmtId="0" fontId="4" fillId="0" borderId="0" xfId="0" applyFont="1" applyBorder="1" applyProtection="1"/>
    <xf numFmtId="0" fontId="22" fillId="0" borderId="0" xfId="2" applyFont="1" applyFill="1" applyBorder="1" applyAlignment="1" applyProtection="1">
      <alignment vertical="center"/>
    </xf>
    <xf numFmtId="0" fontId="22" fillId="0" borderId="0" xfId="2" applyFont="1" applyBorder="1" applyAlignment="1" applyProtection="1">
      <alignment vertical="center" wrapText="1"/>
    </xf>
    <xf numFmtId="0" fontId="4" fillId="0" borderId="0" xfId="0" applyFont="1" applyBorder="1" applyAlignment="1" applyProtection="1">
      <alignment vertical="center" wrapText="1"/>
    </xf>
    <xf numFmtId="0" fontId="23" fillId="0" borderId="0" xfId="0" applyFont="1" applyBorder="1" applyProtection="1"/>
    <xf numFmtId="0" fontId="4" fillId="0" borderId="0" xfId="0" applyFont="1" applyAlignment="1" applyProtection="1">
      <alignment horizontal="left"/>
    </xf>
    <xf numFmtId="0" fontId="23" fillId="0" borderId="28" xfId="0" applyFont="1" applyBorder="1" applyAlignment="1" applyProtection="1">
      <alignment vertical="center" wrapText="1"/>
      <protection locked="0"/>
    </xf>
    <xf numFmtId="0" fontId="4" fillId="0" borderId="17" xfId="0" applyFont="1" applyBorder="1" applyProtection="1"/>
    <xf numFmtId="0" fontId="4" fillId="0" borderId="14" xfId="0" applyFont="1" applyBorder="1" applyProtection="1"/>
    <xf numFmtId="0" fontId="4" fillId="0" borderId="15" xfId="0" applyFont="1" applyBorder="1" applyProtection="1"/>
    <xf numFmtId="0" fontId="26" fillId="0" borderId="43" xfId="0" applyFont="1" applyBorder="1" applyAlignment="1">
      <alignment horizontal="center" vertical="center"/>
    </xf>
    <xf numFmtId="0" fontId="26" fillId="0" borderId="5" xfId="0" applyFont="1" applyBorder="1" applyAlignment="1">
      <alignment horizontal="center" vertical="center"/>
    </xf>
    <xf numFmtId="0" fontId="23" fillId="0" borderId="22" xfId="0" applyFont="1" applyBorder="1" applyProtection="1"/>
    <xf numFmtId="0" fontId="27" fillId="0" borderId="1" xfId="0" applyFont="1" applyBorder="1" applyAlignment="1">
      <alignment vertical="center" wrapText="1"/>
    </xf>
    <xf numFmtId="0" fontId="28" fillId="0" borderId="1" xfId="0" applyFont="1" applyBorder="1" applyAlignment="1">
      <alignment vertical="center" wrapText="1"/>
    </xf>
    <xf numFmtId="0" fontId="27" fillId="0" borderId="1" xfId="0" applyFont="1" applyBorder="1"/>
    <xf numFmtId="0" fontId="27" fillId="0" borderId="0" xfId="0" applyFont="1"/>
    <xf numFmtId="0" fontId="27" fillId="0" borderId="0" xfId="0" applyFont="1" applyAlignment="1">
      <alignment vertical="center"/>
    </xf>
    <xf numFmtId="0" fontId="29" fillId="0" borderId="0" xfId="0" applyFont="1" applyAlignment="1">
      <alignment vertical="center"/>
    </xf>
    <xf numFmtId="0" fontId="23" fillId="0" borderId="1" xfId="0" applyFont="1" applyBorder="1" applyProtection="1"/>
    <xf numFmtId="0" fontId="4" fillId="0" borderId="1" xfId="0" applyFont="1" applyBorder="1" applyProtection="1"/>
    <xf numFmtId="0" fontId="24" fillId="29" borderId="17" xfId="0" applyFont="1" applyFill="1" applyBorder="1" applyAlignment="1" applyProtection="1">
      <alignment horizontal="center" vertical="center"/>
    </xf>
    <xf numFmtId="0" fontId="24" fillId="29" borderId="4" xfId="0" applyFont="1" applyFill="1" applyBorder="1" applyAlignment="1" applyProtection="1">
      <alignment horizontal="center" vertical="center" wrapText="1"/>
    </xf>
    <xf numFmtId="0" fontId="23" fillId="2" borderId="60" xfId="0" applyFont="1" applyFill="1" applyBorder="1" applyAlignment="1" applyProtection="1">
      <alignment horizontal="center"/>
    </xf>
    <xf numFmtId="0" fontId="23" fillId="2" borderId="61" xfId="0" applyFont="1" applyFill="1" applyBorder="1" applyAlignment="1" applyProtection="1">
      <alignment horizontal="center"/>
    </xf>
    <xf numFmtId="0" fontId="23" fillId="2" borderId="61" xfId="0" applyFont="1" applyFill="1" applyBorder="1" applyAlignment="1" applyProtection="1">
      <alignment horizontal="center" vertical="center" wrapText="1"/>
    </xf>
    <xf numFmtId="0" fontId="23" fillId="2" borderId="62" xfId="0" applyFont="1" applyFill="1" applyBorder="1" applyAlignment="1" applyProtection="1">
      <alignment horizontal="center" vertical="center" wrapText="1"/>
    </xf>
    <xf numFmtId="15" fontId="23" fillId="0" borderId="66" xfId="0" applyNumberFormat="1" applyFont="1" applyBorder="1" applyAlignment="1" applyProtection="1">
      <alignment horizontal="center" vertical="center" wrapText="1"/>
      <protection locked="0"/>
    </xf>
    <xf numFmtId="15" fontId="23" fillId="0" borderId="43" xfId="0" applyNumberFormat="1" applyFont="1" applyBorder="1" applyAlignment="1" applyProtection="1">
      <alignment horizontal="center" vertical="center" wrapText="1"/>
      <protection locked="0"/>
    </xf>
    <xf numFmtId="0" fontId="23" fillId="0" borderId="18" xfId="1" applyNumberFormat="1" applyFont="1" applyBorder="1" applyAlignment="1" applyProtection="1">
      <alignment horizontal="center"/>
      <protection locked="0"/>
    </xf>
    <xf numFmtId="0" fontId="23" fillId="0" borderId="42" xfId="1" applyNumberFormat="1" applyFont="1" applyBorder="1" applyAlignment="1" applyProtection="1">
      <alignment horizontal="center"/>
      <protection locked="0"/>
    </xf>
    <xf numFmtId="0" fontId="23" fillId="0" borderId="45" xfId="1" applyNumberFormat="1" applyFont="1" applyBorder="1" applyAlignment="1" applyProtection="1">
      <alignment horizontal="center"/>
      <protection locked="0"/>
    </xf>
    <xf numFmtId="0" fontId="23" fillId="0" borderId="9" xfId="1" applyNumberFormat="1" applyFont="1" applyBorder="1" applyAlignment="1" applyProtection="1">
      <alignment horizontal="center"/>
      <protection locked="0"/>
    </xf>
    <xf numFmtId="0" fontId="4" fillId="0" borderId="28" xfId="0" applyFont="1" applyBorder="1" applyAlignment="1" applyProtection="1">
      <alignment horizontal="center"/>
    </xf>
    <xf numFmtId="0" fontId="4" fillId="0" borderId="21" xfId="0" applyFont="1" applyBorder="1" applyAlignment="1" applyProtection="1">
      <alignment horizontal="center"/>
    </xf>
    <xf numFmtId="0" fontId="4" fillId="0" borderId="14" xfId="0" applyFont="1" applyBorder="1" applyAlignment="1" applyProtection="1">
      <alignment horizontal="center"/>
    </xf>
    <xf numFmtId="0" fontId="4" fillId="0" borderId="15" xfId="0" applyFont="1" applyBorder="1" applyAlignment="1" applyProtection="1">
      <alignment horizontal="center"/>
    </xf>
    <xf numFmtId="0" fontId="23" fillId="2" borderId="19" xfId="0" applyFont="1" applyFill="1" applyBorder="1" applyAlignment="1" applyProtection="1">
      <alignment horizontal="center" vertical="center" wrapText="1"/>
    </xf>
    <xf numFmtId="0" fontId="23" fillId="2" borderId="20" xfId="0" applyFont="1" applyFill="1" applyBorder="1" applyAlignment="1" applyProtection="1">
      <alignment horizontal="center" vertical="center" wrapText="1"/>
    </xf>
    <xf numFmtId="0" fontId="23" fillId="2" borderId="24" xfId="0" applyFont="1" applyFill="1" applyBorder="1" applyAlignment="1" applyProtection="1">
      <alignment horizontal="center" vertical="center" wrapText="1"/>
    </xf>
    <xf numFmtId="0" fontId="25" fillId="28" borderId="8" xfId="2" applyFont="1" applyFill="1" applyBorder="1" applyAlignment="1" applyProtection="1">
      <alignment horizontal="center"/>
    </xf>
    <xf numFmtId="0" fontId="25" fillId="28" borderId="25" xfId="2" applyFont="1" applyFill="1" applyBorder="1" applyAlignment="1" applyProtection="1">
      <alignment horizontal="center"/>
    </xf>
    <xf numFmtId="0" fontId="4" fillId="0" borderId="11"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protection locked="0"/>
    </xf>
    <xf numFmtId="0" fontId="25" fillId="28" borderId="18" xfId="2" applyFont="1" applyFill="1" applyBorder="1" applyAlignment="1" applyProtection="1">
      <alignment horizontal="center" vertical="center" wrapText="1"/>
    </xf>
    <xf numFmtId="0" fontId="25" fillId="28" borderId="23" xfId="2" applyFont="1" applyFill="1" applyBorder="1" applyAlignment="1" applyProtection="1">
      <alignment horizontal="center" vertical="center" wrapText="1"/>
    </xf>
    <xf numFmtId="0" fontId="25" fillId="28" borderId="29" xfId="2" applyFont="1" applyFill="1" applyBorder="1" applyAlignment="1" applyProtection="1">
      <alignment horizontal="center" vertical="center" wrapText="1"/>
    </xf>
    <xf numFmtId="0" fontId="4" fillId="0" borderId="29"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39"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4" fillId="0" borderId="17" xfId="0" applyFont="1" applyFill="1" applyBorder="1" applyAlignment="1" applyProtection="1">
      <alignment horizontal="center" vertical="center" wrapText="1"/>
      <protection locked="0"/>
    </xf>
    <xf numFmtId="0" fontId="4" fillId="0" borderId="15" xfId="0" applyFont="1" applyFill="1" applyBorder="1" applyAlignment="1" applyProtection="1">
      <alignment horizontal="center" vertical="center" wrapText="1"/>
      <protection locked="0"/>
    </xf>
    <xf numFmtId="0" fontId="23" fillId="26" borderId="8" xfId="3" applyFont="1" applyFill="1" applyBorder="1" applyAlignment="1" applyProtection="1">
      <alignment horizontal="center" vertical="center" wrapText="1"/>
    </xf>
    <xf numFmtId="0" fontId="23" fillId="26" borderId="25" xfId="3" applyFont="1" applyFill="1" applyBorder="1" applyAlignment="1" applyProtection="1">
      <alignment horizontal="center" vertical="center" wrapText="1"/>
    </xf>
    <xf numFmtId="0" fontId="23" fillId="25" borderId="11" xfId="3" applyFont="1" applyFill="1" applyBorder="1" applyAlignment="1" applyProtection="1">
      <alignment horizontal="center" vertical="center" wrapText="1"/>
    </xf>
    <xf numFmtId="0" fontId="23" fillId="25" borderId="16" xfId="3" applyFont="1" applyFill="1" applyBorder="1" applyAlignment="1" applyProtection="1">
      <alignment horizontal="center" vertical="center" wrapText="1"/>
    </xf>
    <xf numFmtId="0" fontId="25" fillId="28" borderId="18" xfId="2" applyFont="1" applyFill="1" applyBorder="1" applyAlignment="1" applyProtection="1">
      <alignment horizontal="center"/>
    </xf>
    <xf numFmtId="0" fontId="25" fillId="28" borderId="10" xfId="2" applyFont="1" applyFill="1" applyBorder="1" applyAlignment="1" applyProtection="1">
      <alignment horizontal="center"/>
    </xf>
    <xf numFmtId="0" fontId="23" fillId="27" borderId="26" xfId="3" applyFont="1" applyFill="1" applyBorder="1" applyAlignment="1" applyProtection="1">
      <alignment horizontal="center" vertical="center" wrapText="1"/>
    </xf>
    <xf numFmtId="0" fontId="23" fillId="27" borderId="27" xfId="3" applyFont="1" applyFill="1" applyBorder="1" applyAlignment="1" applyProtection="1">
      <alignment horizontal="center" vertical="center" wrapText="1"/>
    </xf>
    <xf numFmtId="10" fontId="4" fillId="0" borderId="39" xfId="0" applyNumberFormat="1" applyFont="1" applyBorder="1" applyAlignment="1" applyProtection="1">
      <alignment horizontal="center" vertical="center" wrapText="1"/>
      <protection locked="0"/>
    </xf>
    <xf numFmtId="10" fontId="4" fillId="0" borderId="40" xfId="0" applyNumberFormat="1" applyFont="1" applyBorder="1" applyAlignment="1" applyProtection="1">
      <alignment horizontal="center" vertical="center" wrapText="1"/>
      <protection locked="0"/>
    </xf>
    <xf numFmtId="10" fontId="4" fillId="0" borderId="17" xfId="0" applyNumberFormat="1" applyFont="1" applyBorder="1" applyAlignment="1" applyProtection="1">
      <alignment horizontal="center" vertical="center" wrapText="1"/>
      <protection locked="0"/>
    </xf>
    <xf numFmtId="10" fontId="4" fillId="0" borderId="15" xfId="0" applyNumberFormat="1" applyFont="1" applyBorder="1" applyAlignment="1" applyProtection="1">
      <alignment horizontal="center" vertical="center" wrapText="1"/>
      <protection locked="0"/>
    </xf>
    <xf numFmtId="0" fontId="4" fillId="0" borderId="28" xfId="0"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2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25" fillId="28" borderId="8" xfId="2" applyFont="1" applyFill="1" applyBorder="1" applyAlignment="1" applyProtection="1">
      <alignment horizontal="center" vertical="center" wrapText="1"/>
    </xf>
    <xf numFmtId="0" fontId="25" fillId="28" borderId="25" xfId="2" applyFont="1" applyFill="1" applyBorder="1" applyAlignment="1" applyProtection="1">
      <alignment horizontal="center" vertical="center" wrapText="1"/>
    </xf>
    <xf numFmtId="0" fontId="29" fillId="0" borderId="0" xfId="0" applyFont="1" applyAlignment="1">
      <alignment horizontal="center" wrapText="1"/>
    </xf>
    <xf numFmtId="0" fontId="4" fillId="0" borderId="0" xfId="0" applyFont="1" applyAlignment="1" applyProtection="1">
      <alignment horizontal="center"/>
    </xf>
    <xf numFmtId="0" fontId="4" fillId="0" borderId="0" xfId="0" applyFont="1" applyAlignment="1" applyProtection="1">
      <alignment horizontal="center" wrapText="1"/>
    </xf>
    <xf numFmtId="0" fontId="4" fillId="0" borderId="2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24" fillId="29" borderId="28" xfId="0" applyFont="1" applyFill="1" applyBorder="1" applyAlignment="1" applyProtection="1">
      <alignment horizontal="center" vertical="center"/>
    </xf>
    <xf numFmtId="0" fontId="24" fillId="29" borderId="21" xfId="0" applyFont="1" applyFill="1" applyBorder="1" applyAlignment="1" applyProtection="1">
      <alignment horizontal="center" vertical="center"/>
    </xf>
    <xf numFmtId="0" fontId="24" fillId="29" borderId="28" xfId="0" applyFont="1" applyFill="1" applyBorder="1" applyAlignment="1" applyProtection="1">
      <alignment horizontal="center" vertical="center" wrapText="1"/>
    </xf>
    <xf numFmtId="0" fontId="24" fillId="29" borderId="21" xfId="0" applyFont="1" applyFill="1" applyBorder="1" applyAlignment="1" applyProtection="1">
      <alignment horizontal="center" vertical="center" wrapText="1"/>
    </xf>
    <xf numFmtId="0" fontId="24" fillId="29" borderId="22" xfId="0" applyFont="1" applyFill="1" applyBorder="1" applyAlignment="1" applyProtection="1">
      <alignment horizontal="center" vertical="center" wrapText="1"/>
    </xf>
    <xf numFmtId="0" fontId="4" fillId="0" borderId="19" xfId="0" applyFont="1" applyBorder="1" applyAlignment="1" applyProtection="1">
      <alignment horizontal="justify" vertical="center" wrapText="1"/>
      <protection locked="0"/>
    </xf>
    <xf numFmtId="0" fontId="23" fillId="0" borderId="20" xfId="0" applyFont="1" applyBorder="1" applyAlignment="1" applyProtection="1">
      <alignment horizontal="justify" vertical="center" wrapText="1"/>
      <protection locked="0"/>
    </xf>
    <xf numFmtId="0" fontId="23" fillId="0" borderId="24" xfId="0" applyFont="1" applyBorder="1" applyAlignment="1" applyProtection="1">
      <alignment horizontal="justify" vertical="center" wrapText="1"/>
      <protection locked="0"/>
    </xf>
    <xf numFmtId="0" fontId="23" fillId="0" borderId="21" xfId="0" applyFont="1" applyBorder="1" applyAlignment="1" applyProtection="1">
      <alignment horizontal="center" vertical="top" wrapText="1"/>
      <protection locked="0"/>
    </xf>
    <xf numFmtId="0" fontId="23" fillId="0" borderId="22" xfId="0" applyFont="1" applyBorder="1" applyAlignment="1" applyProtection="1">
      <alignment horizontal="center" vertical="top" wrapText="1"/>
      <protection locked="0"/>
    </xf>
    <xf numFmtId="0" fontId="4" fillId="0" borderId="50" xfId="0" applyFont="1" applyBorder="1" applyAlignment="1" applyProtection="1">
      <alignment horizontal="justify" vertical="center" wrapText="1"/>
      <protection locked="0"/>
    </xf>
    <xf numFmtId="0" fontId="23" fillId="0" borderId="53" xfId="0" applyFont="1" applyBorder="1" applyAlignment="1" applyProtection="1">
      <alignment horizontal="justify" vertical="center"/>
      <protection locked="0"/>
    </xf>
    <xf numFmtId="0" fontId="23" fillId="0" borderId="54" xfId="0" applyFont="1" applyBorder="1" applyAlignment="1" applyProtection="1">
      <alignment horizontal="justify" vertical="center"/>
      <protection locked="0"/>
    </xf>
    <xf numFmtId="0" fontId="4" fillId="0" borderId="0" xfId="0" applyFont="1" applyBorder="1" applyAlignment="1" applyProtection="1">
      <alignment horizontal="center" vertical="center" wrapText="1"/>
    </xf>
    <xf numFmtId="0" fontId="4" fillId="0" borderId="1" xfId="0" applyNumberFormat="1" applyFont="1" applyBorder="1" applyAlignment="1" applyProtection="1">
      <alignment horizontal="center"/>
      <protection locked="0"/>
    </xf>
    <xf numFmtId="0" fontId="4" fillId="0" borderId="16" xfId="0" applyNumberFormat="1" applyFont="1" applyBorder="1" applyAlignment="1" applyProtection="1">
      <alignment horizontal="center"/>
      <protection locked="0"/>
    </xf>
    <xf numFmtId="0" fontId="23" fillId="0" borderId="53" xfId="0" applyFont="1" applyBorder="1" applyAlignment="1" applyProtection="1">
      <alignment horizontal="justify" vertical="center" wrapText="1"/>
      <protection locked="0"/>
    </xf>
    <xf numFmtId="0" fontId="23" fillId="0" borderId="54" xfId="0" applyFont="1" applyBorder="1" applyAlignment="1" applyProtection="1">
      <alignment horizontal="justify" vertical="center" wrapText="1"/>
      <protection locked="0"/>
    </xf>
    <xf numFmtId="0" fontId="24" fillId="29" borderId="4" xfId="0" applyFont="1" applyFill="1" applyBorder="1" applyAlignment="1" applyProtection="1">
      <alignment horizontal="center" vertical="center"/>
    </xf>
    <xf numFmtId="0" fontId="24" fillId="29" borderId="5" xfId="0" applyFont="1" applyFill="1" applyBorder="1" applyAlignment="1" applyProtection="1">
      <alignment horizontal="center" vertical="center"/>
    </xf>
    <xf numFmtId="0" fontId="4" fillId="0" borderId="23" xfId="0" applyFont="1" applyBorder="1" applyAlignment="1" applyProtection="1">
      <alignment horizontal="center" vertical="center" wrapText="1"/>
      <protection locked="0"/>
    </xf>
    <xf numFmtId="0" fontId="4" fillId="0" borderId="64" xfId="0" applyFont="1" applyBorder="1" applyAlignment="1" applyProtection="1">
      <alignment horizontal="center" vertical="center" wrapText="1"/>
      <protection locked="0"/>
    </xf>
    <xf numFmtId="0" fontId="4" fillId="0" borderId="58" xfId="0" applyFont="1" applyBorder="1" applyAlignment="1" applyProtection="1">
      <alignment horizontal="center" vertical="center" wrapText="1"/>
      <protection locked="0"/>
    </xf>
    <xf numFmtId="2" fontId="23" fillId="0" borderId="29" xfId="0" applyNumberFormat="1" applyFont="1" applyBorder="1" applyAlignment="1" applyProtection="1">
      <alignment horizontal="center"/>
    </xf>
    <xf numFmtId="2" fontId="23" fillId="0" borderId="65" xfId="0" applyNumberFormat="1" applyFont="1" applyBorder="1" applyAlignment="1" applyProtection="1">
      <alignment horizontal="center"/>
    </xf>
    <xf numFmtId="2" fontId="23" fillId="0" borderId="59" xfId="0" applyNumberFormat="1" applyFont="1" applyBorder="1" applyAlignment="1" applyProtection="1">
      <alignment horizontal="center"/>
    </xf>
    <xf numFmtId="0" fontId="24" fillId="29" borderId="28" xfId="0" applyFont="1" applyFill="1" applyBorder="1" applyAlignment="1" applyProtection="1">
      <alignment horizontal="center"/>
    </xf>
    <xf numFmtId="0" fontId="24" fillId="29" borderId="21" xfId="0" applyFont="1" applyFill="1" applyBorder="1" applyAlignment="1" applyProtection="1">
      <alignment horizontal="center"/>
    </xf>
    <xf numFmtId="0" fontId="24" fillId="29" borderId="22" xfId="0" applyFont="1" applyFill="1" applyBorder="1" applyAlignment="1" applyProtection="1">
      <alignment horizontal="center"/>
    </xf>
    <xf numFmtId="0" fontId="25" fillId="28" borderId="42" xfId="2" applyFont="1" applyFill="1" applyBorder="1" applyAlignment="1" applyProtection="1">
      <alignment horizontal="center"/>
    </xf>
    <xf numFmtId="2" fontId="23" fillId="0" borderId="55" xfId="1" applyNumberFormat="1" applyFont="1" applyBorder="1" applyAlignment="1" applyProtection="1">
      <alignment horizontal="center"/>
    </xf>
    <xf numFmtId="2" fontId="23" fillId="0" borderId="27" xfId="1" applyNumberFormat="1" applyFont="1" applyBorder="1" applyAlignment="1" applyProtection="1">
      <alignment horizontal="center"/>
    </xf>
    <xf numFmtId="0" fontId="23" fillId="0" borderId="56" xfId="1" applyNumberFormat="1" applyFont="1" applyBorder="1" applyAlignment="1" applyProtection="1">
      <alignment horizontal="center"/>
      <protection locked="0"/>
    </xf>
    <xf numFmtId="0" fontId="23" fillId="0" borderId="57" xfId="1" applyNumberFormat="1" applyFont="1" applyBorder="1" applyAlignment="1" applyProtection="1">
      <alignment horizontal="center"/>
      <protection locked="0"/>
    </xf>
    <xf numFmtId="0" fontId="23" fillId="2" borderId="28" xfId="0" applyFont="1" applyFill="1" applyBorder="1" applyAlignment="1" applyProtection="1">
      <alignment horizontal="center" vertical="center"/>
      <protection locked="0"/>
    </xf>
    <xf numFmtId="0" fontId="23" fillId="2" borderId="21" xfId="0" applyFont="1" applyFill="1" applyBorder="1" applyAlignment="1" applyProtection="1">
      <alignment horizontal="center" vertical="center"/>
      <protection locked="0"/>
    </xf>
    <xf numFmtId="0" fontId="23" fillId="2" borderId="44" xfId="0" applyFont="1" applyFill="1" applyBorder="1" applyAlignment="1" applyProtection="1">
      <alignment horizontal="center" vertical="center"/>
      <protection locked="0"/>
    </xf>
    <xf numFmtId="0" fontId="23" fillId="2" borderId="63" xfId="0" applyFont="1" applyFill="1" applyBorder="1" applyAlignment="1" applyProtection="1">
      <alignment horizontal="center" vertical="center"/>
      <protection locked="0"/>
    </xf>
    <xf numFmtId="0" fontId="4" fillId="0" borderId="18"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23" fillId="0" borderId="3" xfId="0" quotePrefix="1" applyFont="1" applyBorder="1" applyAlignment="1" applyProtection="1">
      <alignment horizontal="center" vertical="center"/>
    </xf>
    <xf numFmtId="0" fontId="23" fillId="0" borderId="4" xfId="0" quotePrefix="1" applyFont="1" applyBorder="1" applyAlignment="1" applyProtection="1">
      <alignment horizontal="center" vertical="center"/>
    </xf>
    <xf numFmtId="0" fontId="23" fillId="0" borderId="50" xfId="0" quotePrefix="1" applyFont="1" applyBorder="1" applyAlignment="1" applyProtection="1">
      <alignment horizontal="center" vertical="center"/>
    </xf>
    <xf numFmtId="0" fontId="23" fillId="0" borderId="6" xfId="0" quotePrefix="1" applyFont="1" applyBorder="1" applyAlignment="1" applyProtection="1">
      <alignment horizontal="center" vertical="center"/>
    </xf>
    <xf numFmtId="0" fontId="23" fillId="0" borderId="0" xfId="0" quotePrefix="1" applyFont="1" applyBorder="1" applyAlignment="1" applyProtection="1">
      <alignment horizontal="center" vertical="center"/>
    </xf>
    <xf numFmtId="0" fontId="23" fillId="0" borderId="51" xfId="0" quotePrefix="1" applyFont="1" applyBorder="1" applyAlignment="1" applyProtection="1">
      <alignment horizontal="center" vertical="center"/>
    </xf>
    <xf numFmtId="0" fontId="23" fillId="0" borderId="17" xfId="0" quotePrefix="1" applyFont="1" applyBorder="1" applyAlignment="1" applyProtection="1">
      <alignment horizontal="center" vertical="center"/>
    </xf>
    <xf numFmtId="0" fontId="23" fillId="0" borderId="14" xfId="0" quotePrefix="1" applyFont="1" applyBorder="1" applyAlignment="1" applyProtection="1">
      <alignment horizontal="center" vertical="center"/>
    </xf>
    <xf numFmtId="0" fontId="23" fillId="0" borderId="52" xfId="0" quotePrefix="1" applyFont="1" applyBorder="1" applyAlignment="1" applyProtection="1">
      <alignment horizontal="center" vertical="center"/>
    </xf>
    <xf numFmtId="0" fontId="25" fillId="28" borderId="42" xfId="2" applyFont="1" applyFill="1" applyBorder="1" applyAlignment="1" applyProtection="1">
      <alignment horizontal="center" vertical="center" wrapText="1"/>
    </xf>
    <xf numFmtId="0" fontId="25" fillId="28" borderId="45" xfId="2" applyFont="1" applyFill="1" applyBorder="1" applyAlignment="1" applyProtection="1">
      <alignment horizontal="center" vertical="center" wrapText="1"/>
    </xf>
    <xf numFmtId="0" fontId="4" fillId="0" borderId="39" xfId="0" applyFont="1" applyFill="1" applyBorder="1" applyAlignment="1" applyProtection="1">
      <alignment horizontal="left" vertical="center" wrapText="1"/>
      <protection locked="0"/>
    </xf>
    <xf numFmtId="0" fontId="4" fillId="0" borderId="41" xfId="0" applyFont="1" applyFill="1" applyBorder="1" applyAlignment="1" applyProtection="1">
      <alignment horizontal="left" vertical="center" wrapText="1"/>
      <protection locked="0"/>
    </xf>
    <xf numFmtId="0" fontId="4" fillId="0" borderId="4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52" xfId="0" applyFont="1" applyFill="1" applyBorder="1" applyAlignment="1" applyProtection="1">
      <alignment horizontal="left" vertical="center" wrapText="1"/>
      <protection locked="0"/>
    </xf>
    <xf numFmtId="0" fontId="25" fillId="28" borderId="9" xfId="2" applyFont="1" applyFill="1" applyBorder="1" applyAlignment="1" applyProtection="1">
      <alignment horizontal="center" vertical="center" wrapText="1"/>
    </xf>
    <xf numFmtId="0" fontId="25" fillId="28" borderId="10" xfId="2"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protection locked="0"/>
    </xf>
    <xf numFmtId="0" fontId="4" fillId="0" borderId="49" xfId="0" applyFont="1" applyFill="1" applyBorder="1" applyAlignment="1" applyProtection="1">
      <alignment horizontal="center" vertical="center" wrapText="1"/>
      <protection locked="0"/>
    </xf>
    <xf numFmtId="0" fontId="4" fillId="30" borderId="1" xfId="48" quotePrefix="1" applyFont="1" applyFill="1" applyBorder="1" applyAlignment="1">
      <alignment horizontal="left" vertical="center"/>
    </xf>
    <xf numFmtId="9" fontId="23" fillId="28" borderId="28" xfId="1" applyFont="1" applyFill="1" applyBorder="1" applyAlignment="1" applyProtection="1">
      <alignment horizontal="left" vertical="center" wrapText="1"/>
      <protection locked="0"/>
    </xf>
    <xf numFmtId="9" fontId="23" fillId="28" borderId="22" xfId="1" applyFont="1" applyFill="1" applyBorder="1" applyAlignment="1" applyProtection="1">
      <alignment horizontal="left" vertical="center" wrapText="1"/>
      <protection locked="0"/>
    </xf>
    <xf numFmtId="9" fontId="23" fillId="28" borderId="3" xfId="1" applyFont="1" applyFill="1" applyBorder="1" applyAlignment="1" applyProtection="1">
      <alignment horizontal="left" vertical="center" wrapText="1"/>
      <protection locked="0"/>
    </xf>
    <xf numFmtId="9" fontId="23" fillId="28" borderId="5" xfId="1" applyFont="1" applyFill="1" applyBorder="1" applyAlignment="1" applyProtection="1">
      <alignment horizontal="left" vertical="center" wrapText="1"/>
      <protection locked="0"/>
    </xf>
    <xf numFmtId="9" fontId="23" fillId="28" borderId="46" xfId="1" applyFont="1" applyFill="1" applyBorder="1" applyAlignment="1" applyProtection="1">
      <alignment horizontal="left" vertical="center" wrapText="1"/>
      <protection locked="0"/>
    </xf>
    <xf numFmtId="9" fontId="23" fillId="28" borderId="47" xfId="1" applyFont="1" applyFill="1" applyBorder="1" applyAlignment="1" applyProtection="1">
      <alignment horizontal="left" vertical="center" wrapText="1"/>
      <protection locked="0"/>
    </xf>
    <xf numFmtId="0" fontId="4" fillId="0" borderId="3" xfId="2" applyFont="1" applyFill="1" applyBorder="1" applyAlignment="1" applyProtection="1">
      <alignment horizontal="center" vertical="center" wrapText="1"/>
      <protection locked="0"/>
    </xf>
    <xf numFmtId="0" fontId="4" fillId="0" borderId="4" xfId="2" applyFont="1" applyFill="1" applyBorder="1" applyAlignment="1" applyProtection="1">
      <alignment horizontal="center" vertical="center" wrapText="1"/>
      <protection locked="0"/>
    </xf>
    <xf numFmtId="0" fontId="4" fillId="0" borderId="5" xfId="2" applyFont="1" applyFill="1" applyBorder="1" applyAlignment="1" applyProtection="1">
      <alignment horizontal="center" vertical="center" wrapText="1"/>
      <protection locked="0"/>
    </xf>
    <xf numFmtId="0" fontId="4" fillId="0" borderId="17" xfId="2" applyFont="1" applyFill="1" applyBorder="1" applyAlignment="1" applyProtection="1">
      <alignment horizontal="center" vertical="center" wrapText="1"/>
      <protection locked="0"/>
    </xf>
    <xf numFmtId="0" fontId="4" fillId="0" borderId="14" xfId="2" applyFont="1" applyFill="1" applyBorder="1" applyAlignment="1" applyProtection="1">
      <alignment horizontal="center" vertical="center" wrapText="1"/>
      <protection locked="0"/>
    </xf>
    <xf numFmtId="0" fontId="4" fillId="0" borderId="15" xfId="2" applyFont="1" applyFill="1" applyBorder="1" applyAlignment="1" applyProtection="1">
      <alignment horizontal="center" vertical="center" wrapText="1"/>
      <protection locked="0"/>
    </xf>
    <xf numFmtId="0" fontId="4" fillId="0" borderId="28" xfId="2" applyFont="1" applyFill="1" applyBorder="1" applyAlignment="1" applyProtection="1">
      <alignment horizontal="left"/>
      <protection locked="0"/>
    </xf>
    <xf numFmtId="0" fontId="4" fillId="0" borderId="21" xfId="2" applyFont="1" applyFill="1" applyBorder="1" applyAlignment="1" applyProtection="1">
      <alignment horizontal="left"/>
      <protection locked="0"/>
    </xf>
    <xf numFmtId="0" fontId="4" fillId="0" borderId="22" xfId="2" applyFont="1" applyFill="1" applyBorder="1" applyAlignment="1" applyProtection="1">
      <alignment horizontal="left"/>
      <protection locked="0"/>
    </xf>
    <xf numFmtId="0" fontId="4" fillId="0" borderId="3" xfId="0" applyFont="1" applyBorder="1" applyAlignment="1" applyProtection="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4" fillId="0" borderId="6" xfId="0" applyFont="1" applyBorder="1" applyAlignment="1" applyProtection="1">
      <alignment horizontal="center"/>
    </xf>
    <xf numFmtId="0" fontId="4" fillId="0" borderId="0" xfId="0" applyFont="1" applyBorder="1" applyAlignment="1" applyProtection="1">
      <alignment horizontal="center"/>
    </xf>
    <xf numFmtId="0" fontId="4" fillId="0" borderId="7" xfId="0" applyFont="1" applyBorder="1" applyAlignment="1" applyProtection="1">
      <alignment horizontal="center"/>
    </xf>
    <xf numFmtId="0" fontId="4" fillId="0" borderId="39"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cellXfs>
  <cellStyles count="49">
    <cellStyle name="20% - Énfasis1 2" xfId="4"/>
    <cellStyle name="20% - Énfasis2 2" xfId="5"/>
    <cellStyle name="20% - Énfasis3 2" xfId="6"/>
    <cellStyle name="20% - Énfasis4 2" xfId="7"/>
    <cellStyle name="20% - Énfasis5 2" xfId="8"/>
    <cellStyle name="20% - Énfasis6 2" xfId="9"/>
    <cellStyle name="40% - Énfasis1 2" xfId="10"/>
    <cellStyle name="40% - Énfasis2 2" xfId="11"/>
    <cellStyle name="40% - Énfasis3 2" xfId="12"/>
    <cellStyle name="40% - Énfasis4 2" xfId="13"/>
    <cellStyle name="40% - Énfasis5 2" xfId="14"/>
    <cellStyle name="40% - Énfasis6 2" xfId="15"/>
    <cellStyle name="60% - Énfasis1 2" xfId="16"/>
    <cellStyle name="60% - Énfasis2 2" xfId="17"/>
    <cellStyle name="60% - Énfasis3 2" xfId="18"/>
    <cellStyle name="60% - Énfasis4 2" xfId="19"/>
    <cellStyle name="60% - Énfasis5 2" xfId="20"/>
    <cellStyle name="60% - Énfasis6 2" xfId="21"/>
    <cellStyle name="Buena 2" xfId="32"/>
    <cellStyle name="Cálculo 2" xfId="29"/>
    <cellStyle name="Celda de comprobación 2" xfId="30"/>
    <cellStyle name="Celda vinculada 2" xfId="38"/>
    <cellStyle name="Encabezado 4 2" xfId="36"/>
    <cellStyle name="Énfasis1 2" xfId="22"/>
    <cellStyle name="Énfasis2 2" xfId="23"/>
    <cellStyle name="Énfasis3 2" xfId="24"/>
    <cellStyle name="Énfasis4 2" xfId="25"/>
    <cellStyle name="Énfasis5 2" xfId="26"/>
    <cellStyle name="Énfasis6 2" xfId="27"/>
    <cellStyle name="Entrada 2" xfId="37"/>
    <cellStyle name="Hipervínculo" xfId="2" builtinId="8"/>
    <cellStyle name="Incorrecto 2" xfId="28"/>
    <cellStyle name="Neutral 2" xfId="39"/>
    <cellStyle name="Normal" xfId="0" builtinId="0"/>
    <cellStyle name="Normal 2" xfId="3"/>
    <cellStyle name="Normal 2 2 3" xfId="48"/>
    <cellStyle name="Normal 3" xfId="40"/>
    <cellStyle name="Normal 5" xfId="41"/>
    <cellStyle name="Notas 2" xfId="42"/>
    <cellStyle name="Porcentaje" xfId="1" builtinId="5"/>
    <cellStyle name="Porcentaje 2" xfId="44"/>
    <cellStyle name="Salida 2" xfId="43"/>
    <cellStyle name="Texto de advertencia 2" xfId="47"/>
    <cellStyle name="Texto explicativo 2" xfId="31"/>
    <cellStyle name="Título 1 2" xfId="33"/>
    <cellStyle name="Título 2 2" xfId="34"/>
    <cellStyle name="Título 3 2" xfId="35"/>
    <cellStyle name="Título 4" xfId="45"/>
    <cellStyle name="Total 2" xfId="46"/>
  </cellStyles>
  <dxfs count="0"/>
  <tableStyles count="0" defaultTableStyle="TableStyleMedium2" defaultPivotStyle="PivotStyleLight16"/>
  <colors>
    <mruColors>
      <color rgb="FF002060"/>
      <color rgb="FF001760"/>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1606146203569"/>
          <c:y val="4.8698651405841308E-2"/>
          <c:w val="0.79227975011097762"/>
          <c:h val="0.72852615583812608"/>
        </c:manualLayout>
      </c:layout>
      <c:barChart>
        <c:barDir val="col"/>
        <c:grouping val="clustered"/>
        <c:varyColors val="0"/>
        <c:ser>
          <c:idx val="0"/>
          <c:order val="0"/>
          <c:tx>
            <c:strRef>
              <c:f>Comisiones!$C$28</c:f>
              <c:strCache>
                <c:ptCount val="1"/>
                <c:pt idx="0">
                  <c:v>Resultados </c:v>
                </c:pt>
              </c:strCache>
            </c:strRef>
          </c:tx>
          <c:spPr>
            <a:solidFill>
              <a:schemeClr val="accent1">
                <a:alpha val="85000"/>
              </a:schemeClr>
            </a:solidFill>
            <a:ln w="9525" cap="flat" cmpd="sng" algn="ctr">
              <a:solidFill>
                <a:schemeClr val="lt1">
                  <a:alpha val="50000"/>
                </a:schemeClr>
              </a:solidFill>
              <a:round/>
            </a:ln>
            <a:effectLst/>
          </c:spPr>
          <c:invertIfNegative val="0"/>
          <c:dPt>
            <c:idx val="0"/>
            <c:invertIfNegative val="0"/>
            <c:bubble3D val="0"/>
            <c:extLst>
              <c:ext xmlns:c16="http://schemas.microsoft.com/office/drawing/2014/chart" uri="{C3380CC4-5D6E-409C-BE32-E72D297353CC}">
                <c16:uniqueId val="{00000000-A5B6-43CD-BE27-6500218CA1DF}"/>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Comisiones!$D$24:$Q$24</c:f>
              <c:strCache>
                <c:ptCount val="13"/>
                <c:pt idx="0">
                  <c:v>Trimestre I</c:v>
                </c:pt>
                <c:pt idx="3">
                  <c:v>Trimestre II</c:v>
                </c:pt>
                <c:pt idx="6">
                  <c:v>Trimestre III</c:v>
                </c:pt>
                <c:pt idx="9">
                  <c:v>Trimestre IV</c:v>
                </c:pt>
                <c:pt idx="12">
                  <c:v>TOTAL PERIODO</c:v>
                </c:pt>
              </c:strCache>
            </c:strRef>
          </c:cat>
          <c:val>
            <c:numRef>
              <c:f>Comisiones!$D$28:$Q$28</c:f>
              <c:numCache>
                <c:formatCode>0.00</c:formatCode>
                <c:ptCount val="14"/>
                <c:pt idx="0">
                  <c:v>57.142857142857139</c:v>
                </c:pt>
                <c:pt idx="3">
                  <c:v>87.5</c:v>
                </c:pt>
                <c:pt idx="6">
                  <c:v>0</c:v>
                </c:pt>
                <c:pt idx="9">
                  <c:v>0</c:v>
                </c:pt>
                <c:pt idx="12">
                  <c:v>73.333333333333329</c:v>
                </c:pt>
              </c:numCache>
            </c:numRef>
          </c:val>
          <c:extLst>
            <c:ext xmlns:c16="http://schemas.microsoft.com/office/drawing/2014/chart" uri="{C3380CC4-5D6E-409C-BE32-E72D297353CC}">
              <c16:uniqueId val="{00000001-A5B6-43CD-BE27-6500218CA1DF}"/>
            </c:ext>
          </c:extLst>
        </c:ser>
        <c:ser>
          <c:idx val="1"/>
          <c:order val="1"/>
          <c:tx>
            <c:strRef>
              <c:f>Comisiones!$C$25</c:f>
              <c:strCache>
                <c:ptCount val="1"/>
                <c:pt idx="0">
                  <c:v>Meta</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Comisiones!$D$24:$Q$24</c:f>
              <c:strCache>
                <c:ptCount val="13"/>
                <c:pt idx="0">
                  <c:v>Trimestre I</c:v>
                </c:pt>
                <c:pt idx="3">
                  <c:v>Trimestre II</c:v>
                </c:pt>
                <c:pt idx="6">
                  <c:v>Trimestre III</c:v>
                </c:pt>
                <c:pt idx="9">
                  <c:v>Trimestre IV</c:v>
                </c:pt>
                <c:pt idx="12">
                  <c:v>TOTAL PERIODO</c:v>
                </c:pt>
              </c:strCache>
            </c:strRef>
          </c:cat>
          <c:val>
            <c:numRef>
              <c:f>Comisiones!$D$25:$Q$25</c:f>
              <c:numCache>
                <c:formatCode>General</c:formatCode>
                <c:ptCount val="14"/>
                <c:pt idx="0">
                  <c:v>100</c:v>
                </c:pt>
                <c:pt idx="3">
                  <c:v>100</c:v>
                </c:pt>
                <c:pt idx="6">
                  <c:v>100</c:v>
                </c:pt>
                <c:pt idx="9">
                  <c:v>100</c:v>
                </c:pt>
                <c:pt idx="12">
                  <c:v>100</c:v>
                </c:pt>
              </c:numCache>
            </c:numRef>
          </c:val>
          <c:extLst>
            <c:ext xmlns:c16="http://schemas.microsoft.com/office/drawing/2014/chart" uri="{C3380CC4-5D6E-409C-BE32-E72D297353CC}">
              <c16:uniqueId val="{00000002-A5B6-43CD-BE27-6500218CA1DF}"/>
            </c:ext>
          </c:extLst>
        </c:ser>
        <c:dLbls>
          <c:dLblPos val="ctr"/>
          <c:showLegendKey val="0"/>
          <c:showVal val="1"/>
          <c:showCatName val="0"/>
          <c:showSerName val="0"/>
          <c:showPercent val="0"/>
          <c:showBubbleSize val="0"/>
        </c:dLbls>
        <c:gapWidth val="150"/>
        <c:axId val="-1961699216"/>
        <c:axId val="-1961704112"/>
      </c:barChart>
      <c:catAx>
        <c:axId val="-196169921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CO"/>
          </a:p>
        </c:txPr>
        <c:crossAx val="-1961704112"/>
        <c:crosses val="autoZero"/>
        <c:auto val="1"/>
        <c:lblAlgn val="ctr"/>
        <c:lblOffset val="100"/>
        <c:noMultiLvlLbl val="0"/>
      </c:catAx>
      <c:valAx>
        <c:axId val="-1961704112"/>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0" sourceLinked="1"/>
        <c:majorTickMark val="none"/>
        <c:minorTickMark val="none"/>
        <c:tickLblPos val="nextTo"/>
        <c:crossAx val="-1961699216"/>
        <c:crosses val="autoZero"/>
        <c:crossBetween val="between"/>
      </c:valAx>
      <c:spPr>
        <a:noFill/>
        <a:ln>
          <a:noFill/>
        </a:ln>
        <a:effectLst/>
      </c:spPr>
    </c:plotArea>
    <c:legend>
      <c:legendPos val="b"/>
      <c:layout>
        <c:manualLayout>
          <c:xMode val="edge"/>
          <c:yMode val="edge"/>
          <c:x val="0.43625879148002339"/>
          <c:y val="0.88126562684384979"/>
          <c:w val="9.4630522625689453E-2"/>
          <c:h val="0.11873437315615017"/>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CO"/>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428622</xdr:colOff>
      <xdr:row>28</xdr:row>
      <xdr:rowOff>107158</xdr:rowOff>
    </xdr:from>
    <xdr:to>
      <xdr:col>16</xdr:col>
      <xdr:colOff>559593</xdr:colOff>
      <xdr:row>39</xdr:row>
      <xdr:rowOff>130970</xdr:rowOff>
    </xdr:to>
    <xdr:graphicFrame macro="">
      <xdr:nvGraphicFramePr>
        <xdr:cNvPr id="2" name="1 Gráfico">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865192</xdr:colOff>
      <xdr:row>1</xdr:row>
      <xdr:rowOff>31748</xdr:rowOff>
    </xdr:from>
    <xdr:to>
      <xdr:col>2</xdr:col>
      <xdr:colOff>1617667</xdr:colOff>
      <xdr:row>3</xdr:row>
      <xdr:rowOff>276223</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3380" y="230186"/>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00B050"/>
  </sheetPr>
  <dimension ref="B1:U123"/>
  <sheetViews>
    <sheetView showGridLines="0" tabSelected="1" zoomScale="70" zoomScaleNormal="70" zoomScaleSheetLayoutView="80" workbookViewId="0">
      <selection activeCell="E44" sqref="E44:J44"/>
    </sheetView>
  </sheetViews>
  <sheetFormatPr baseColWidth="10" defaultColWidth="11.42578125" defaultRowHeight="12.75" x14ac:dyDescent="0.2"/>
  <cols>
    <col min="1" max="1" width="8.7109375" style="1" customWidth="1"/>
    <col min="2" max="2" width="2.42578125" style="1" customWidth="1"/>
    <col min="3" max="3" width="25.140625" style="1" customWidth="1"/>
    <col min="4" max="4" width="12.85546875" style="1" customWidth="1"/>
    <col min="5" max="10" width="23.5703125" style="1" customWidth="1"/>
    <col min="11" max="15" width="12.85546875" style="1" customWidth="1"/>
    <col min="16" max="16" width="8.5703125" style="1" customWidth="1"/>
    <col min="17" max="17" width="10.7109375" style="1" customWidth="1"/>
    <col min="18" max="18" width="3.5703125" style="1" customWidth="1"/>
    <col min="19" max="16384" width="11.42578125" style="1"/>
  </cols>
  <sheetData>
    <row r="1" spans="2:18" ht="13.5" thickBot="1" x14ac:dyDescent="0.25"/>
    <row r="2" spans="2:18" ht="24.75" customHeight="1" x14ac:dyDescent="0.2">
      <c r="B2" s="170"/>
      <c r="C2" s="171"/>
      <c r="D2" s="172"/>
      <c r="E2" s="133" t="s">
        <v>79</v>
      </c>
      <c r="F2" s="134"/>
      <c r="G2" s="134"/>
      <c r="H2" s="134"/>
      <c r="I2" s="134"/>
      <c r="J2" s="134"/>
      <c r="K2" s="134"/>
      <c r="L2" s="134"/>
      <c r="M2" s="134"/>
      <c r="N2" s="135"/>
      <c r="O2" s="154" t="s">
        <v>78</v>
      </c>
      <c r="P2" s="154"/>
      <c r="Q2" s="154"/>
      <c r="R2" s="154"/>
    </row>
    <row r="3" spans="2:18" ht="24.75" customHeight="1" x14ac:dyDescent="0.2">
      <c r="B3" s="173"/>
      <c r="C3" s="174"/>
      <c r="D3" s="175"/>
      <c r="E3" s="136"/>
      <c r="F3" s="137"/>
      <c r="G3" s="137"/>
      <c r="H3" s="137"/>
      <c r="I3" s="137"/>
      <c r="J3" s="137"/>
      <c r="K3" s="137"/>
      <c r="L3" s="137"/>
      <c r="M3" s="137"/>
      <c r="N3" s="138"/>
      <c r="O3" s="154" t="s">
        <v>75</v>
      </c>
      <c r="P3" s="154"/>
      <c r="Q3" s="154"/>
      <c r="R3" s="154"/>
    </row>
    <row r="4" spans="2:18" ht="24.75" customHeight="1" thickBot="1" x14ac:dyDescent="0.25">
      <c r="B4" s="173"/>
      <c r="C4" s="174"/>
      <c r="D4" s="175"/>
      <c r="E4" s="139"/>
      <c r="F4" s="140"/>
      <c r="G4" s="140"/>
      <c r="H4" s="140"/>
      <c r="I4" s="140"/>
      <c r="J4" s="140"/>
      <c r="K4" s="140"/>
      <c r="L4" s="140"/>
      <c r="M4" s="140"/>
      <c r="N4" s="141"/>
      <c r="O4" s="154" t="s">
        <v>76</v>
      </c>
      <c r="P4" s="154"/>
      <c r="Q4" s="154"/>
      <c r="R4" s="154"/>
    </row>
    <row r="5" spans="2:18" ht="13.5" thickBot="1" x14ac:dyDescent="0.25">
      <c r="B5" s="41"/>
      <c r="C5" s="42"/>
      <c r="D5" s="42"/>
      <c r="E5" s="42"/>
      <c r="F5" s="42"/>
      <c r="G5" s="42"/>
      <c r="H5" s="42"/>
      <c r="I5" s="42"/>
      <c r="J5" s="42"/>
      <c r="K5" s="42"/>
      <c r="L5" s="42"/>
      <c r="M5" s="42"/>
      <c r="N5" s="42"/>
      <c r="O5" s="43"/>
      <c r="P5" s="43"/>
      <c r="Q5" s="43"/>
      <c r="R5" s="44"/>
    </row>
    <row r="6" spans="2:18" ht="15" customHeight="1" thickBot="1" x14ac:dyDescent="0.25">
      <c r="B6" s="94" t="s">
        <v>0</v>
      </c>
      <c r="C6" s="95"/>
      <c r="D6" s="95"/>
      <c r="E6" s="95"/>
      <c r="F6" s="95"/>
      <c r="G6" s="95"/>
      <c r="H6" s="95"/>
      <c r="I6" s="95"/>
      <c r="J6" s="95"/>
      <c r="K6" s="95"/>
      <c r="L6" s="95"/>
      <c r="M6" s="95"/>
      <c r="N6" s="95"/>
      <c r="O6" s="95"/>
      <c r="P6" s="95"/>
      <c r="Q6" s="95"/>
      <c r="R6" s="96"/>
    </row>
    <row r="7" spans="2:18" ht="13.5" thickBot="1" x14ac:dyDescent="0.25">
      <c r="B7" s="5"/>
      <c r="C7" s="42"/>
      <c r="D7" s="42"/>
      <c r="E7" s="42"/>
      <c r="F7" s="42"/>
      <c r="G7" s="42"/>
      <c r="H7" s="42"/>
      <c r="I7" s="42"/>
      <c r="J7" s="42"/>
      <c r="K7" s="42"/>
      <c r="L7" s="42"/>
      <c r="M7" s="42"/>
      <c r="N7" s="42"/>
      <c r="O7" s="42"/>
      <c r="P7" s="42"/>
      <c r="Q7" s="42"/>
      <c r="R7" s="6"/>
    </row>
    <row r="8" spans="2:18" ht="23.25" customHeight="1" thickBot="1" x14ac:dyDescent="0.25">
      <c r="B8" s="5"/>
      <c r="C8" s="7" t="s">
        <v>60</v>
      </c>
      <c r="D8" s="79" t="s">
        <v>47</v>
      </c>
      <c r="E8" s="80"/>
      <c r="F8" s="80"/>
      <c r="G8" s="80"/>
      <c r="H8" s="80"/>
      <c r="I8" s="81"/>
      <c r="J8" s="155" t="s">
        <v>56</v>
      </c>
      <c r="K8" s="156"/>
      <c r="L8" s="82" t="s">
        <v>86</v>
      </c>
      <c r="M8" s="83"/>
      <c r="N8" s="83"/>
      <c r="O8" s="83"/>
      <c r="P8" s="83"/>
      <c r="Q8" s="84"/>
      <c r="R8" s="6"/>
    </row>
    <row r="9" spans="2:18" ht="23.25" customHeight="1" thickBot="1" x14ac:dyDescent="0.25">
      <c r="B9" s="5"/>
      <c r="C9" s="7" t="s">
        <v>59</v>
      </c>
      <c r="D9" s="167" t="s">
        <v>91</v>
      </c>
      <c r="E9" s="168"/>
      <c r="F9" s="168"/>
      <c r="G9" s="168"/>
      <c r="H9" s="168"/>
      <c r="I9" s="169"/>
      <c r="J9" s="157" t="s">
        <v>57</v>
      </c>
      <c r="K9" s="158"/>
      <c r="L9" s="161" t="s">
        <v>87</v>
      </c>
      <c r="M9" s="162"/>
      <c r="N9" s="162"/>
      <c r="O9" s="162"/>
      <c r="P9" s="162"/>
      <c r="Q9" s="163"/>
      <c r="R9" s="6"/>
    </row>
    <row r="10" spans="2:18" ht="23.25" customHeight="1" thickBot="1" x14ac:dyDescent="0.25">
      <c r="B10" s="5"/>
      <c r="C10" s="7" t="s">
        <v>58</v>
      </c>
      <c r="D10" s="167" t="s">
        <v>92</v>
      </c>
      <c r="E10" s="168"/>
      <c r="F10" s="168"/>
      <c r="G10" s="168"/>
      <c r="H10" s="168"/>
      <c r="I10" s="169"/>
      <c r="J10" s="159"/>
      <c r="K10" s="160"/>
      <c r="L10" s="164"/>
      <c r="M10" s="165"/>
      <c r="N10" s="165"/>
      <c r="O10" s="165"/>
      <c r="P10" s="165"/>
      <c r="Q10" s="166"/>
      <c r="R10" s="6"/>
    </row>
    <row r="11" spans="2:18" ht="6" customHeight="1" thickBot="1" x14ac:dyDescent="0.25">
      <c r="B11" s="5"/>
      <c r="C11" s="8"/>
      <c r="D11" s="8"/>
      <c r="E11" s="8"/>
      <c r="F11" s="8"/>
      <c r="G11" s="8"/>
      <c r="H11" s="8"/>
      <c r="I11" s="9"/>
      <c r="J11" s="8"/>
      <c r="K11" s="8"/>
      <c r="L11" s="8"/>
      <c r="M11" s="8"/>
      <c r="N11" s="8"/>
      <c r="O11" s="8"/>
      <c r="P11" s="8"/>
      <c r="Q11" s="8"/>
      <c r="R11" s="6"/>
    </row>
    <row r="12" spans="2:18" ht="15" customHeight="1" x14ac:dyDescent="0.2">
      <c r="B12" s="5"/>
      <c r="C12" s="71" t="s">
        <v>14</v>
      </c>
      <c r="D12" s="121"/>
      <c r="E12" s="71" t="s">
        <v>61</v>
      </c>
      <c r="F12" s="72"/>
      <c r="G12" s="85" t="s">
        <v>1</v>
      </c>
      <c r="H12" s="86"/>
      <c r="I12" s="71" t="s">
        <v>3</v>
      </c>
      <c r="J12" s="72"/>
      <c r="K12" s="48" t="s">
        <v>6</v>
      </c>
      <c r="L12" s="49"/>
      <c r="M12" s="54" t="s">
        <v>2</v>
      </c>
      <c r="N12" s="142"/>
      <c r="O12" s="143"/>
      <c r="P12" s="150" t="s">
        <v>62</v>
      </c>
      <c r="Q12" s="151"/>
      <c r="R12" s="6"/>
    </row>
    <row r="13" spans="2:18" ht="15" customHeight="1" x14ac:dyDescent="0.2">
      <c r="B13" s="5"/>
      <c r="C13" s="176" t="s">
        <v>93</v>
      </c>
      <c r="D13" s="177"/>
      <c r="E13" s="75">
        <v>0.875</v>
      </c>
      <c r="F13" s="76"/>
      <c r="G13" s="59" t="s">
        <v>80</v>
      </c>
      <c r="H13" s="60"/>
      <c r="I13" s="63" t="s">
        <v>4</v>
      </c>
      <c r="J13" s="64"/>
      <c r="K13" s="50" t="s">
        <v>8</v>
      </c>
      <c r="L13" s="51"/>
      <c r="M13" s="144" t="s">
        <v>90</v>
      </c>
      <c r="N13" s="145"/>
      <c r="O13" s="146"/>
      <c r="P13" s="152" t="s">
        <v>65</v>
      </c>
      <c r="Q13" s="64"/>
      <c r="R13" s="6"/>
    </row>
    <row r="14" spans="2:18" ht="29.25" customHeight="1" thickBot="1" x14ac:dyDescent="0.25">
      <c r="B14" s="5"/>
      <c r="C14" s="178"/>
      <c r="D14" s="179"/>
      <c r="E14" s="77"/>
      <c r="F14" s="78"/>
      <c r="G14" s="61"/>
      <c r="H14" s="62"/>
      <c r="I14" s="65"/>
      <c r="J14" s="66"/>
      <c r="K14" s="52"/>
      <c r="L14" s="53"/>
      <c r="M14" s="147"/>
      <c r="N14" s="148"/>
      <c r="O14" s="149"/>
      <c r="P14" s="153"/>
      <c r="Q14" s="66"/>
      <c r="R14" s="6"/>
    </row>
    <row r="15" spans="2:18" ht="8.25" customHeight="1" thickBot="1" x14ac:dyDescent="0.25">
      <c r="B15" s="5"/>
      <c r="C15" s="8"/>
      <c r="D15" s="8"/>
      <c r="E15" s="8"/>
      <c r="F15" s="8"/>
      <c r="G15" s="8"/>
      <c r="H15" s="8"/>
      <c r="I15" s="8"/>
      <c r="J15" s="8"/>
      <c r="K15" s="8"/>
      <c r="L15" s="8"/>
      <c r="M15" s="11"/>
      <c r="N15" s="11"/>
      <c r="O15" s="11"/>
      <c r="P15" s="11"/>
      <c r="Q15" s="11"/>
      <c r="R15" s="6"/>
    </row>
    <row r="16" spans="2:18" x14ac:dyDescent="0.2">
      <c r="B16" s="5"/>
      <c r="C16" s="54" t="s">
        <v>11</v>
      </c>
      <c r="D16" s="67" t="s">
        <v>25</v>
      </c>
      <c r="E16" s="68"/>
      <c r="F16" s="130" t="s">
        <v>88</v>
      </c>
      <c r="G16" s="131"/>
      <c r="H16" s="10"/>
      <c r="I16" s="10"/>
      <c r="J16" s="10"/>
      <c r="K16" s="10"/>
      <c r="L16" s="10"/>
      <c r="M16" s="11"/>
      <c r="N16" s="11"/>
      <c r="O16" s="11"/>
      <c r="P16" s="11"/>
      <c r="Q16" s="11"/>
      <c r="R16" s="6"/>
    </row>
    <row r="17" spans="2:20" ht="18.75" customHeight="1" x14ac:dyDescent="0.2">
      <c r="B17" s="5"/>
      <c r="C17" s="55"/>
      <c r="D17" s="69" t="s">
        <v>26</v>
      </c>
      <c r="E17" s="70"/>
      <c r="F17" s="112" t="s">
        <v>89</v>
      </c>
      <c r="G17" s="132"/>
      <c r="H17" s="10"/>
      <c r="I17" s="10"/>
      <c r="J17" s="10"/>
      <c r="K17" s="10"/>
      <c r="L17" s="10"/>
      <c r="M17" s="11"/>
      <c r="N17" s="11"/>
      <c r="O17" s="11"/>
      <c r="P17" s="11"/>
      <c r="Q17" s="11"/>
      <c r="R17" s="6"/>
    </row>
    <row r="18" spans="2:20" ht="18.75" customHeight="1" thickBot="1" x14ac:dyDescent="0.25">
      <c r="B18" s="5"/>
      <c r="C18" s="56"/>
      <c r="D18" s="73" t="s">
        <v>27</v>
      </c>
      <c r="E18" s="74"/>
      <c r="F18" s="57" t="s">
        <v>81</v>
      </c>
      <c r="G18" s="58"/>
      <c r="H18" s="10"/>
      <c r="I18" s="10"/>
      <c r="J18" s="10"/>
      <c r="K18" s="10"/>
      <c r="L18" s="10"/>
      <c r="M18" s="11"/>
      <c r="N18" s="11"/>
      <c r="O18" s="11"/>
      <c r="P18" s="11"/>
      <c r="Q18" s="11"/>
      <c r="R18" s="6"/>
    </row>
    <row r="19" spans="2:20" ht="6" customHeight="1" thickBot="1" x14ac:dyDescent="0.25">
      <c r="B19" s="5"/>
      <c r="C19" s="8"/>
      <c r="D19" s="8"/>
      <c r="E19" s="8"/>
      <c r="F19" s="8"/>
      <c r="G19" s="8"/>
      <c r="H19" s="8"/>
      <c r="I19" s="8"/>
      <c r="J19" s="8"/>
      <c r="K19" s="8"/>
      <c r="L19" s="8"/>
      <c r="M19" s="8"/>
      <c r="N19" s="8"/>
      <c r="O19" s="8"/>
      <c r="P19" s="8"/>
      <c r="Q19" s="8"/>
      <c r="R19" s="6"/>
    </row>
    <row r="20" spans="2:20" ht="13.5" thickBot="1" x14ac:dyDescent="0.25">
      <c r="B20" s="118" t="s">
        <v>23</v>
      </c>
      <c r="C20" s="119"/>
      <c r="D20" s="119"/>
      <c r="E20" s="119"/>
      <c r="F20" s="119"/>
      <c r="G20" s="119"/>
      <c r="H20" s="119"/>
      <c r="I20" s="119"/>
      <c r="J20" s="119"/>
      <c r="K20" s="119"/>
      <c r="L20" s="119"/>
      <c r="M20" s="119"/>
      <c r="N20" s="119"/>
      <c r="O20" s="119"/>
      <c r="P20" s="119"/>
      <c r="Q20" s="119"/>
      <c r="R20" s="120"/>
    </row>
    <row r="21" spans="2:20" ht="6" customHeight="1" x14ac:dyDescent="0.2">
      <c r="B21" s="5"/>
      <c r="G21" s="12"/>
      <c r="H21" s="12"/>
      <c r="I21" s="8"/>
      <c r="J21" s="8"/>
      <c r="K21" s="8"/>
      <c r="L21" s="8"/>
      <c r="M21" s="8"/>
      <c r="N21" s="8"/>
      <c r="O21" s="8"/>
      <c r="P21" s="8"/>
      <c r="Q21" s="8"/>
      <c r="R21" s="6"/>
    </row>
    <row r="22" spans="2:20" ht="4.5" customHeight="1" thickBot="1" x14ac:dyDescent="0.25">
      <c r="B22" s="5"/>
      <c r="C22" s="8"/>
      <c r="D22" s="8"/>
      <c r="E22" s="8"/>
      <c r="F22" s="8"/>
      <c r="G22" s="8"/>
      <c r="H22" s="8"/>
      <c r="I22" s="8"/>
      <c r="J22" s="8"/>
      <c r="K22" s="8"/>
      <c r="L22" s="8"/>
      <c r="M22" s="8"/>
      <c r="N22" s="8"/>
      <c r="O22" s="8"/>
      <c r="P22" s="8"/>
      <c r="Q22" s="8"/>
      <c r="R22" s="6"/>
    </row>
    <row r="23" spans="2:20" ht="15.75" customHeight="1" thickBot="1" x14ac:dyDescent="0.25">
      <c r="B23" s="5"/>
      <c r="C23" s="45" t="s">
        <v>12</v>
      </c>
      <c r="D23" s="46"/>
      <c r="E23" s="46"/>
      <c r="F23" s="46"/>
      <c r="G23" s="46"/>
      <c r="H23" s="46"/>
      <c r="I23" s="46"/>
      <c r="J23" s="46"/>
      <c r="K23" s="46"/>
      <c r="L23" s="46"/>
      <c r="M23" s="46"/>
      <c r="N23" s="46"/>
      <c r="O23" s="46"/>
      <c r="P23" s="46"/>
      <c r="Q23" s="47"/>
      <c r="R23" s="6"/>
    </row>
    <row r="24" spans="2:20" ht="27" customHeight="1" thickBot="1" x14ac:dyDescent="0.25">
      <c r="B24" s="5"/>
      <c r="C24" s="31" t="s">
        <v>16</v>
      </c>
      <c r="D24" s="126" t="s">
        <v>82</v>
      </c>
      <c r="E24" s="127"/>
      <c r="F24" s="128"/>
      <c r="G24" s="129" t="s">
        <v>83</v>
      </c>
      <c r="H24" s="127"/>
      <c r="I24" s="128"/>
      <c r="J24" s="129" t="s">
        <v>84</v>
      </c>
      <c r="K24" s="127"/>
      <c r="L24" s="128"/>
      <c r="M24" s="129" t="s">
        <v>85</v>
      </c>
      <c r="N24" s="127"/>
      <c r="O24" s="128"/>
      <c r="P24" s="46" t="s">
        <v>13</v>
      </c>
      <c r="Q24" s="47"/>
      <c r="R24" s="6"/>
    </row>
    <row r="25" spans="2:20" ht="15" customHeight="1" x14ac:dyDescent="0.2">
      <c r="B25" s="5"/>
      <c r="C25" s="32" t="s">
        <v>17</v>
      </c>
      <c r="D25" s="37">
        <v>100</v>
      </c>
      <c r="E25" s="38"/>
      <c r="F25" s="39"/>
      <c r="G25" s="40">
        <v>100</v>
      </c>
      <c r="H25" s="38"/>
      <c r="I25" s="39"/>
      <c r="J25" s="40">
        <v>100</v>
      </c>
      <c r="K25" s="38"/>
      <c r="L25" s="39"/>
      <c r="M25" s="40">
        <v>100</v>
      </c>
      <c r="N25" s="38"/>
      <c r="O25" s="39"/>
      <c r="P25" s="124">
        <v>100</v>
      </c>
      <c r="Q25" s="125"/>
      <c r="R25" s="6"/>
    </row>
    <row r="26" spans="2:20" x14ac:dyDescent="0.2">
      <c r="B26" s="5"/>
      <c r="C26" s="33" t="s">
        <v>15</v>
      </c>
      <c r="D26" s="112">
        <v>4</v>
      </c>
      <c r="E26" s="113"/>
      <c r="F26" s="114"/>
      <c r="G26" s="112">
        <v>7</v>
      </c>
      <c r="H26" s="113"/>
      <c r="I26" s="114"/>
      <c r="J26" s="112"/>
      <c r="K26" s="113"/>
      <c r="L26" s="114"/>
      <c r="M26" s="112"/>
      <c r="N26" s="113"/>
      <c r="O26" s="114"/>
      <c r="P26" s="106">
        <f>SUM(D26:O26)</f>
        <v>11</v>
      </c>
      <c r="Q26" s="107"/>
      <c r="R26" s="6"/>
    </row>
    <row r="27" spans="2:20" ht="15.75" customHeight="1" x14ac:dyDescent="0.2">
      <c r="B27" s="5"/>
      <c r="C27" s="33" t="s">
        <v>35</v>
      </c>
      <c r="D27" s="112">
        <v>7</v>
      </c>
      <c r="E27" s="113"/>
      <c r="F27" s="114"/>
      <c r="G27" s="112">
        <v>8</v>
      </c>
      <c r="H27" s="113"/>
      <c r="I27" s="114"/>
      <c r="J27" s="112"/>
      <c r="K27" s="113"/>
      <c r="L27" s="114"/>
      <c r="M27" s="112"/>
      <c r="N27" s="113"/>
      <c r="O27" s="114"/>
      <c r="P27" s="106">
        <f>SUM(D27:O27)</f>
        <v>15</v>
      </c>
      <c r="Q27" s="107"/>
      <c r="R27" s="6"/>
    </row>
    <row r="28" spans="2:20" ht="15.75" customHeight="1" thickBot="1" x14ac:dyDescent="0.25">
      <c r="B28" s="5"/>
      <c r="C28" s="34" t="s">
        <v>28</v>
      </c>
      <c r="D28" s="115">
        <f>(D26/D27)*100</f>
        <v>57.142857142857139</v>
      </c>
      <c r="E28" s="116"/>
      <c r="F28" s="117"/>
      <c r="G28" s="115">
        <f t="shared" ref="G28" si="0">(G26/G27)*100</f>
        <v>87.5</v>
      </c>
      <c r="H28" s="116"/>
      <c r="I28" s="117"/>
      <c r="J28" s="115" t="e">
        <f t="shared" ref="J28" si="1">(J26/J27)*100</f>
        <v>#DIV/0!</v>
      </c>
      <c r="K28" s="116"/>
      <c r="L28" s="117"/>
      <c r="M28" s="115" t="e">
        <f t="shared" ref="M28" si="2">(M26/M27)*100</f>
        <v>#DIV/0!</v>
      </c>
      <c r="N28" s="116"/>
      <c r="O28" s="117"/>
      <c r="P28" s="122">
        <f>(P26/P27)*100</f>
        <v>73.333333333333329</v>
      </c>
      <c r="Q28" s="123"/>
      <c r="R28" s="6"/>
    </row>
    <row r="29" spans="2:20" x14ac:dyDescent="0.2">
      <c r="B29" s="5"/>
      <c r="C29" s="8"/>
      <c r="D29" s="8"/>
      <c r="E29" s="8"/>
      <c r="F29" s="8"/>
      <c r="G29" s="8"/>
      <c r="H29" s="8"/>
      <c r="I29" s="8"/>
      <c r="J29" s="8"/>
      <c r="K29" s="8"/>
      <c r="L29" s="8"/>
      <c r="M29" s="8"/>
      <c r="N29" s="8"/>
      <c r="O29" s="8"/>
      <c r="P29" s="8"/>
      <c r="Q29" s="8"/>
      <c r="R29" s="6"/>
      <c r="T29" s="13"/>
    </row>
    <row r="30" spans="2:20" x14ac:dyDescent="0.2">
      <c r="B30" s="5"/>
      <c r="C30" s="8"/>
      <c r="D30" s="8"/>
      <c r="E30" s="8"/>
      <c r="F30" s="8"/>
      <c r="G30" s="8"/>
      <c r="H30" s="8"/>
      <c r="I30" s="8"/>
      <c r="J30" s="8"/>
      <c r="K30" s="8"/>
      <c r="L30" s="8"/>
      <c r="M30" s="8"/>
      <c r="N30" s="8"/>
      <c r="O30" s="8"/>
      <c r="P30" s="8"/>
      <c r="Q30" s="8"/>
      <c r="R30" s="6"/>
    </row>
    <row r="31" spans="2:20" x14ac:dyDescent="0.2">
      <c r="B31" s="5"/>
      <c r="C31" s="8"/>
      <c r="D31" s="8"/>
      <c r="E31" s="8"/>
      <c r="F31" s="8"/>
      <c r="G31" s="8"/>
      <c r="H31" s="8"/>
      <c r="I31" s="105"/>
      <c r="J31" s="105"/>
      <c r="K31" s="105"/>
      <c r="L31" s="105"/>
      <c r="M31" s="105"/>
      <c r="N31" s="105"/>
      <c r="O31" s="105"/>
      <c r="P31" s="105"/>
      <c r="Q31" s="105"/>
      <c r="R31" s="6"/>
    </row>
    <row r="32" spans="2:20" x14ac:dyDescent="0.2">
      <c r="B32" s="5"/>
      <c r="C32" s="8"/>
      <c r="D32" s="8"/>
      <c r="E32" s="8"/>
      <c r="F32" s="8"/>
      <c r="G32" s="8"/>
      <c r="H32" s="8"/>
      <c r="I32" s="11"/>
      <c r="J32" s="11"/>
      <c r="K32" s="11"/>
      <c r="L32" s="11"/>
      <c r="M32" s="11"/>
      <c r="N32" s="11"/>
      <c r="O32" s="11"/>
      <c r="P32" s="11"/>
      <c r="Q32" s="11"/>
      <c r="R32" s="6"/>
    </row>
    <row r="33" spans="2:18" x14ac:dyDescent="0.2">
      <c r="B33" s="5"/>
      <c r="C33" s="8"/>
      <c r="D33" s="8"/>
      <c r="E33" s="8"/>
      <c r="F33" s="8"/>
      <c r="G33" s="8"/>
      <c r="H33" s="8"/>
      <c r="I33" s="11"/>
      <c r="J33" s="11"/>
      <c r="K33" s="11"/>
      <c r="L33" s="11"/>
      <c r="M33" s="11"/>
      <c r="N33" s="11"/>
      <c r="O33" s="11"/>
      <c r="P33" s="11"/>
      <c r="Q33" s="11"/>
      <c r="R33" s="6"/>
    </row>
    <row r="34" spans="2:18" x14ac:dyDescent="0.2">
      <c r="B34" s="5"/>
      <c r="C34" s="8"/>
      <c r="D34" s="8"/>
      <c r="E34" s="8"/>
      <c r="F34" s="8"/>
      <c r="G34" s="8"/>
      <c r="H34" s="8"/>
      <c r="I34" s="11"/>
      <c r="J34" s="11"/>
      <c r="K34" s="11"/>
      <c r="L34" s="11"/>
      <c r="M34" s="11"/>
      <c r="N34" s="11"/>
      <c r="O34" s="11"/>
      <c r="P34" s="11"/>
      <c r="Q34" s="11"/>
      <c r="R34" s="6"/>
    </row>
    <row r="35" spans="2:18" x14ac:dyDescent="0.2">
      <c r="B35" s="5"/>
      <c r="C35" s="8"/>
      <c r="D35" s="8"/>
      <c r="E35" s="8"/>
      <c r="F35" s="8"/>
      <c r="G35" s="8"/>
      <c r="H35" s="8"/>
      <c r="I35" s="11"/>
      <c r="J35" s="11"/>
      <c r="K35" s="11"/>
      <c r="L35" s="11"/>
      <c r="M35" s="11"/>
      <c r="N35" s="11"/>
      <c r="O35" s="11"/>
      <c r="P35" s="11"/>
      <c r="Q35" s="11"/>
      <c r="R35" s="6"/>
    </row>
    <row r="36" spans="2:18" x14ac:dyDescent="0.2">
      <c r="B36" s="5"/>
      <c r="C36" s="8"/>
      <c r="D36" s="8"/>
      <c r="E36" s="8"/>
      <c r="F36" s="8"/>
      <c r="G36" s="8"/>
      <c r="H36" s="8"/>
      <c r="I36" s="11"/>
      <c r="J36" s="11"/>
      <c r="K36" s="11"/>
      <c r="L36" s="11"/>
      <c r="M36" s="11"/>
      <c r="N36" s="11"/>
      <c r="O36" s="11"/>
      <c r="P36" s="11"/>
      <c r="Q36" s="11"/>
      <c r="R36" s="6"/>
    </row>
    <row r="37" spans="2:18" x14ac:dyDescent="0.2">
      <c r="B37" s="5"/>
      <c r="C37" s="8"/>
      <c r="D37" s="8"/>
      <c r="E37" s="8"/>
      <c r="F37" s="8"/>
      <c r="G37" s="8"/>
      <c r="H37" s="8"/>
      <c r="I37" s="11"/>
      <c r="J37" s="11"/>
      <c r="K37" s="11"/>
      <c r="L37" s="11"/>
      <c r="M37" s="11"/>
      <c r="N37" s="11"/>
      <c r="O37" s="11"/>
      <c r="P37" s="11"/>
      <c r="Q37" s="11"/>
      <c r="R37" s="6"/>
    </row>
    <row r="38" spans="2:18" x14ac:dyDescent="0.2">
      <c r="B38" s="5"/>
      <c r="C38" s="8"/>
      <c r="D38" s="8"/>
      <c r="E38" s="8"/>
      <c r="F38" s="8"/>
      <c r="G38" s="8"/>
      <c r="H38" s="8"/>
      <c r="I38" s="11"/>
      <c r="J38" s="11"/>
      <c r="K38" s="11"/>
      <c r="L38" s="11"/>
      <c r="M38" s="11"/>
      <c r="N38" s="11"/>
      <c r="O38" s="11"/>
      <c r="P38" s="11"/>
      <c r="Q38" s="11"/>
      <c r="R38" s="6"/>
    </row>
    <row r="39" spans="2:18" x14ac:dyDescent="0.2">
      <c r="B39" s="5"/>
      <c r="C39" s="8"/>
      <c r="D39" s="8"/>
      <c r="E39" s="8"/>
      <c r="F39" s="8"/>
      <c r="G39" s="8"/>
      <c r="H39" s="8"/>
      <c r="I39" s="11"/>
      <c r="J39" s="11"/>
      <c r="K39" s="11"/>
      <c r="L39" s="11"/>
      <c r="M39" s="11"/>
      <c r="N39" s="11"/>
      <c r="O39" s="11"/>
      <c r="P39" s="11"/>
      <c r="Q39" s="11"/>
      <c r="R39" s="6"/>
    </row>
    <row r="40" spans="2:18" x14ac:dyDescent="0.2">
      <c r="B40" s="5"/>
      <c r="C40" s="8"/>
      <c r="D40" s="8"/>
      <c r="E40" s="8"/>
      <c r="F40" s="8"/>
      <c r="G40" s="8"/>
      <c r="H40" s="8"/>
      <c r="I40" s="11"/>
      <c r="J40" s="11"/>
      <c r="K40" s="11"/>
      <c r="L40" s="11"/>
      <c r="M40" s="11"/>
      <c r="N40" s="11"/>
      <c r="O40" s="11"/>
      <c r="P40" s="11"/>
      <c r="Q40" s="11"/>
      <c r="R40" s="6"/>
    </row>
    <row r="41" spans="2:18" ht="7.5" customHeight="1" thickBot="1" x14ac:dyDescent="0.25">
      <c r="B41" s="5"/>
      <c r="C41" s="8"/>
      <c r="D41" s="8"/>
      <c r="E41" s="8"/>
      <c r="F41" s="8"/>
      <c r="G41" s="8"/>
      <c r="H41" s="8"/>
      <c r="I41" s="11"/>
      <c r="J41" s="11"/>
      <c r="K41" s="11"/>
      <c r="L41" s="11"/>
      <c r="M41" s="11"/>
      <c r="N41" s="11"/>
      <c r="O41" s="11"/>
      <c r="P41" s="11"/>
      <c r="Q41" s="11"/>
      <c r="R41" s="6"/>
    </row>
    <row r="42" spans="2:18" ht="64.5" customHeight="1" thickBot="1" x14ac:dyDescent="0.25">
      <c r="B42" s="5"/>
      <c r="C42" s="92" t="s">
        <v>21</v>
      </c>
      <c r="D42" s="93"/>
      <c r="E42" s="93"/>
      <c r="F42" s="93"/>
      <c r="G42" s="93"/>
      <c r="H42" s="93"/>
      <c r="I42" s="93"/>
      <c r="J42" s="93"/>
      <c r="K42" s="94" t="s">
        <v>70</v>
      </c>
      <c r="L42" s="95"/>
      <c r="M42" s="95"/>
      <c r="N42" s="95"/>
      <c r="O42" s="95"/>
      <c r="P42" s="95"/>
      <c r="Q42" s="96"/>
      <c r="R42" s="6"/>
    </row>
    <row r="43" spans="2:18" ht="28.5" customHeight="1" thickBot="1" x14ac:dyDescent="0.25">
      <c r="B43" s="5"/>
      <c r="C43" s="29"/>
      <c r="D43" s="30" t="s">
        <v>72</v>
      </c>
      <c r="E43" s="110" t="s">
        <v>73</v>
      </c>
      <c r="F43" s="110"/>
      <c r="G43" s="110"/>
      <c r="H43" s="110"/>
      <c r="I43" s="110"/>
      <c r="J43" s="111"/>
      <c r="K43" s="2"/>
      <c r="L43" s="3"/>
      <c r="M43" s="3"/>
      <c r="N43" s="3"/>
      <c r="O43" s="3"/>
      <c r="P43" s="3"/>
      <c r="Q43" s="4"/>
      <c r="R43" s="6"/>
    </row>
    <row r="44" spans="2:18" ht="345.75" customHeight="1" thickBot="1" x14ac:dyDescent="0.25">
      <c r="B44" s="5"/>
      <c r="C44" s="14" t="s">
        <v>18</v>
      </c>
      <c r="D44" s="36">
        <v>45735</v>
      </c>
      <c r="E44" s="102" t="s">
        <v>94</v>
      </c>
      <c r="F44" s="103"/>
      <c r="G44" s="103"/>
      <c r="H44" s="103"/>
      <c r="I44" s="103"/>
      <c r="J44" s="104"/>
      <c r="K44" s="90"/>
      <c r="L44" s="90"/>
      <c r="M44" s="90"/>
      <c r="N44" s="90"/>
      <c r="O44" s="90"/>
      <c r="P44" s="90"/>
      <c r="Q44" s="91"/>
      <c r="R44" s="6"/>
    </row>
    <row r="45" spans="2:18" ht="336" customHeight="1" thickBot="1" x14ac:dyDescent="0.25">
      <c r="B45" s="5"/>
      <c r="C45" s="14" t="s">
        <v>19</v>
      </c>
      <c r="D45" s="36">
        <v>45828</v>
      </c>
      <c r="E45" s="102" t="s">
        <v>95</v>
      </c>
      <c r="F45" s="108"/>
      <c r="G45" s="108"/>
      <c r="H45" s="108"/>
      <c r="I45" s="108"/>
      <c r="J45" s="109"/>
      <c r="K45" s="100"/>
      <c r="L45" s="100"/>
      <c r="M45" s="100"/>
      <c r="N45" s="100"/>
      <c r="O45" s="100"/>
      <c r="P45" s="100"/>
      <c r="Q45" s="101"/>
      <c r="R45" s="6"/>
    </row>
    <row r="46" spans="2:18" ht="408.75" customHeight="1" thickBot="1" x14ac:dyDescent="0.25">
      <c r="B46" s="5"/>
      <c r="C46" s="14" t="s">
        <v>77</v>
      </c>
      <c r="D46" s="36"/>
      <c r="E46" s="102"/>
      <c r="F46" s="103"/>
      <c r="G46" s="103"/>
      <c r="H46" s="103"/>
      <c r="I46" s="103"/>
      <c r="J46" s="104"/>
      <c r="K46" s="90"/>
      <c r="L46" s="90"/>
      <c r="M46" s="90"/>
      <c r="N46" s="90"/>
      <c r="O46" s="90"/>
      <c r="P46" s="90"/>
      <c r="Q46" s="91"/>
      <c r="R46" s="6"/>
    </row>
    <row r="47" spans="2:18" ht="259.5" customHeight="1" thickBot="1" x14ac:dyDescent="0.25">
      <c r="B47" s="5"/>
      <c r="C47" s="14" t="s">
        <v>20</v>
      </c>
      <c r="D47" s="35"/>
      <c r="E47" s="97"/>
      <c r="F47" s="98"/>
      <c r="G47" s="98"/>
      <c r="H47" s="98"/>
      <c r="I47" s="98"/>
      <c r="J47" s="99"/>
      <c r="K47" s="100"/>
      <c r="L47" s="100"/>
      <c r="M47" s="100"/>
      <c r="N47" s="100"/>
      <c r="O47" s="100"/>
      <c r="P47" s="100"/>
      <c r="Q47" s="101"/>
      <c r="R47" s="6"/>
    </row>
    <row r="48" spans="2:18" x14ac:dyDescent="0.2">
      <c r="B48" s="5"/>
      <c r="C48" s="8"/>
      <c r="D48" s="8"/>
      <c r="E48" s="8"/>
      <c r="F48" s="8"/>
      <c r="G48" s="8"/>
      <c r="H48" s="8"/>
      <c r="I48" s="8"/>
      <c r="J48" s="8"/>
      <c r="K48" s="8"/>
      <c r="L48" s="8"/>
      <c r="M48" s="8"/>
      <c r="N48" s="8"/>
      <c r="O48" s="8"/>
      <c r="P48" s="8"/>
      <c r="Q48" s="8"/>
      <c r="R48" s="6"/>
    </row>
    <row r="49" spans="2:18" ht="13.5" thickBot="1" x14ac:dyDescent="0.25">
      <c r="B49" s="15"/>
      <c r="C49" s="16"/>
      <c r="D49" s="16"/>
      <c r="E49" s="16"/>
      <c r="F49" s="16"/>
      <c r="G49" s="16"/>
      <c r="H49" s="16"/>
      <c r="I49" s="16"/>
      <c r="J49" s="16"/>
      <c r="K49" s="16"/>
      <c r="L49" s="16"/>
      <c r="M49" s="16"/>
      <c r="N49" s="16"/>
      <c r="O49" s="16"/>
      <c r="P49" s="16"/>
      <c r="Q49" s="16"/>
      <c r="R49" s="17"/>
    </row>
    <row r="50" spans="2:18" x14ac:dyDescent="0.2">
      <c r="B50" s="8"/>
      <c r="C50" s="8"/>
      <c r="D50" s="8"/>
      <c r="E50" s="8"/>
      <c r="F50" s="8"/>
      <c r="G50" s="8"/>
      <c r="H50" s="8"/>
      <c r="I50" s="8"/>
      <c r="J50" s="8"/>
      <c r="K50" s="8"/>
      <c r="L50" s="8"/>
      <c r="M50" s="8"/>
      <c r="N50" s="8"/>
      <c r="O50" s="8"/>
      <c r="P50" s="8"/>
    </row>
    <row r="51" spans="2:18" x14ac:dyDescent="0.2">
      <c r="B51" s="8"/>
      <c r="C51" s="8"/>
      <c r="D51" s="8"/>
      <c r="E51" s="8"/>
      <c r="F51" s="8"/>
      <c r="G51" s="8"/>
      <c r="H51" s="8"/>
      <c r="I51" s="8"/>
      <c r="J51" s="8"/>
      <c r="K51" s="8"/>
      <c r="L51" s="8"/>
      <c r="M51" s="8"/>
      <c r="N51" s="8"/>
      <c r="O51" s="8"/>
      <c r="P51" s="8"/>
    </row>
    <row r="52" spans="2:18" x14ac:dyDescent="0.2">
      <c r="B52" s="8"/>
      <c r="C52" s="8"/>
      <c r="D52" s="8"/>
      <c r="E52" s="8"/>
      <c r="F52" s="8"/>
      <c r="G52" s="8"/>
      <c r="H52" s="8"/>
      <c r="I52" s="8"/>
      <c r="J52" s="8"/>
      <c r="K52" s="8"/>
      <c r="L52" s="8"/>
      <c r="M52" s="8"/>
      <c r="N52" s="8"/>
      <c r="O52" s="8"/>
      <c r="P52" s="8"/>
    </row>
    <row r="53" spans="2:18" x14ac:dyDescent="0.2">
      <c r="B53" s="8"/>
      <c r="C53" s="8"/>
      <c r="D53" s="8"/>
      <c r="E53" s="8"/>
      <c r="F53" s="8"/>
      <c r="G53" s="8"/>
      <c r="H53" s="8"/>
      <c r="I53" s="8"/>
      <c r="J53" s="8"/>
      <c r="K53" s="8"/>
      <c r="L53" s="8"/>
      <c r="M53" s="8"/>
      <c r="N53" s="8"/>
      <c r="O53" s="8"/>
      <c r="P53" s="8"/>
    </row>
    <row r="91" spans="3:21" ht="28.5" customHeight="1" x14ac:dyDescent="0.2"/>
    <row r="92" spans="3:21" x14ac:dyDescent="0.2">
      <c r="C92" s="8"/>
      <c r="D92" s="8"/>
    </row>
    <row r="93" spans="3:21" hidden="1" x14ac:dyDescent="0.2">
      <c r="C93" s="8"/>
      <c r="D93" s="8"/>
    </row>
    <row r="94" spans="3:21" ht="13.5" hidden="1" thickBot="1" x14ac:dyDescent="0.25">
      <c r="C94" s="8"/>
      <c r="D94" s="8"/>
    </row>
    <row r="95" spans="3:21" ht="13.5" hidden="1" thickBot="1" x14ac:dyDescent="0.25">
      <c r="C95" s="18" t="s">
        <v>37</v>
      </c>
      <c r="D95" s="19"/>
      <c r="H95" s="27" t="s">
        <v>22</v>
      </c>
      <c r="I95" s="27" t="s">
        <v>24</v>
      </c>
      <c r="J95" s="27" t="s">
        <v>63</v>
      </c>
      <c r="U95" s="20" t="s">
        <v>29</v>
      </c>
    </row>
    <row r="96" spans="3:21" ht="25.5" hidden="1" x14ac:dyDescent="0.2">
      <c r="C96" s="21" t="s">
        <v>44</v>
      </c>
      <c r="D96" s="22"/>
      <c r="H96" s="28" t="s">
        <v>4</v>
      </c>
      <c r="I96" s="28" t="s">
        <v>7</v>
      </c>
      <c r="J96" s="28" t="s">
        <v>64</v>
      </c>
      <c r="M96" s="89"/>
      <c r="N96" s="89"/>
    </row>
    <row r="97" spans="3:14" ht="25.5" hidden="1" x14ac:dyDescent="0.2">
      <c r="C97" s="21" t="s">
        <v>45</v>
      </c>
      <c r="D97" s="22"/>
      <c r="H97" s="28" t="s">
        <v>69</v>
      </c>
      <c r="I97" s="28" t="s">
        <v>74</v>
      </c>
      <c r="J97" s="28" t="s">
        <v>65</v>
      </c>
      <c r="M97" s="88"/>
      <c r="N97" s="88"/>
    </row>
    <row r="98" spans="3:14" ht="38.25" hidden="1" x14ac:dyDescent="0.2">
      <c r="C98" s="21" t="s">
        <v>46</v>
      </c>
      <c r="D98" s="22"/>
      <c r="H98" s="28" t="s">
        <v>5</v>
      </c>
      <c r="I98" s="28" t="s">
        <v>8</v>
      </c>
      <c r="J98" s="28" t="s">
        <v>66</v>
      </c>
      <c r="M98" s="88"/>
      <c r="N98" s="88"/>
    </row>
    <row r="99" spans="3:14" hidden="1" x14ac:dyDescent="0.2">
      <c r="C99" s="21" t="s">
        <v>47</v>
      </c>
      <c r="D99" s="22"/>
      <c r="H99" s="28"/>
      <c r="I99" s="28" t="s">
        <v>68</v>
      </c>
      <c r="J99" s="28" t="s">
        <v>67</v>
      </c>
      <c r="M99" s="88"/>
      <c r="N99" s="88"/>
    </row>
    <row r="100" spans="3:14" ht="25.5" hidden="1" x14ac:dyDescent="0.2">
      <c r="C100" s="21" t="s">
        <v>48</v>
      </c>
      <c r="D100" s="22"/>
      <c r="H100" s="28"/>
      <c r="I100" s="28" t="s">
        <v>9</v>
      </c>
      <c r="J100" s="28" t="s">
        <v>71</v>
      </c>
      <c r="M100" s="88"/>
      <c r="N100" s="88"/>
    </row>
    <row r="101" spans="3:14" hidden="1" x14ac:dyDescent="0.2">
      <c r="C101" s="21" t="s">
        <v>49</v>
      </c>
      <c r="D101" s="22"/>
      <c r="H101" s="28"/>
      <c r="I101" s="28" t="s">
        <v>10</v>
      </c>
      <c r="J101" s="28"/>
      <c r="M101" s="88"/>
      <c r="N101" s="88"/>
    </row>
    <row r="102" spans="3:14" hidden="1" x14ac:dyDescent="0.2">
      <c r="C102" s="21" t="s">
        <v>50</v>
      </c>
      <c r="D102" s="22"/>
      <c r="M102" s="89"/>
      <c r="N102" s="89"/>
    </row>
    <row r="103" spans="3:14" ht="66" hidden="1" customHeight="1" x14ac:dyDescent="0.2">
      <c r="C103" s="21" t="s">
        <v>51</v>
      </c>
      <c r="D103" s="22"/>
      <c r="M103" s="87"/>
      <c r="N103" s="87"/>
    </row>
    <row r="104" spans="3:14" hidden="1" x14ac:dyDescent="0.2">
      <c r="C104" s="21" t="s">
        <v>36</v>
      </c>
      <c r="D104" s="22"/>
    </row>
    <row r="105" spans="3:14" ht="25.5" hidden="1" x14ac:dyDescent="0.2">
      <c r="C105" s="21" t="s">
        <v>52</v>
      </c>
      <c r="D105" s="22"/>
    </row>
    <row r="106" spans="3:14" ht="25.5" hidden="1" x14ac:dyDescent="0.2">
      <c r="C106" s="21" t="s">
        <v>53</v>
      </c>
      <c r="D106" s="22"/>
    </row>
    <row r="107" spans="3:14" ht="25.5" hidden="1" x14ac:dyDescent="0.2">
      <c r="C107" s="21" t="s">
        <v>54</v>
      </c>
      <c r="D107" s="22"/>
    </row>
    <row r="108" spans="3:14" hidden="1" x14ac:dyDescent="0.2">
      <c r="C108" s="21" t="s">
        <v>39</v>
      </c>
      <c r="D108" s="23"/>
    </row>
    <row r="109" spans="3:14" hidden="1" x14ac:dyDescent="0.2">
      <c r="C109" s="21" t="s">
        <v>38</v>
      </c>
      <c r="D109" s="24"/>
    </row>
    <row r="110" spans="3:14" hidden="1" x14ac:dyDescent="0.2">
      <c r="C110" s="21" t="s">
        <v>55</v>
      </c>
      <c r="D110" s="23"/>
    </row>
    <row r="111" spans="3:14" hidden="1" x14ac:dyDescent="0.2"/>
    <row r="112" spans="3:14" ht="6.75" hidden="1" customHeight="1" x14ac:dyDescent="0.2"/>
    <row r="113" spans="3:3" ht="15" hidden="1" customHeight="1" x14ac:dyDescent="0.2">
      <c r="C113" s="25" t="s">
        <v>29</v>
      </c>
    </row>
    <row r="114" spans="3:3" ht="18.75" hidden="1" customHeight="1" x14ac:dyDescent="0.2">
      <c r="C114" s="25" t="s">
        <v>32</v>
      </c>
    </row>
    <row r="115" spans="3:3" ht="15" hidden="1" customHeight="1" x14ac:dyDescent="0.2">
      <c r="C115" s="25" t="s">
        <v>40</v>
      </c>
    </row>
    <row r="116" spans="3:3" ht="11.25" hidden="1" customHeight="1" x14ac:dyDescent="0.2">
      <c r="C116" s="25" t="s">
        <v>30</v>
      </c>
    </row>
    <row r="117" spans="3:3" ht="16.5" hidden="1" customHeight="1" x14ac:dyDescent="0.2">
      <c r="C117" s="25" t="s">
        <v>31</v>
      </c>
    </row>
    <row r="118" spans="3:3" ht="12" hidden="1" customHeight="1" x14ac:dyDescent="0.2">
      <c r="C118" s="25" t="s">
        <v>33</v>
      </c>
    </row>
    <row r="119" spans="3:3" ht="25.5" hidden="1" customHeight="1" x14ac:dyDescent="0.2">
      <c r="C119" s="25" t="s">
        <v>34</v>
      </c>
    </row>
    <row r="120" spans="3:3" ht="27.75" hidden="1" customHeight="1" x14ac:dyDescent="0.2">
      <c r="C120" s="25" t="s">
        <v>41</v>
      </c>
    </row>
    <row r="121" spans="3:3" ht="36.75" hidden="1" customHeight="1" x14ac:dyDescent="0.2">
      <c r="C121" s="26" t="s">
        <v>42</v>
      </c>
    </row>
    <row r="122" spans="3:3" hidden="1" x14ac:dyDescent="0.2">
      <c r="C122" s="25" t="s">
        <v>43</v>
      </c>
    </row>
    <row r="123" spans="3:3" hidden="1" x14ac:dyDescent="0.2"/>
  </sheetData>
  <mergeCells count="83">
    <mergeCell ref="E2:N4"/>
    <mergeCell ref="M12:O12"/>
    <mergeCell ref="M13:O14"/>
    <mergeCell ref="P12:Q12"/>
    <mergeCell ref="P13:Q14"/>
    <mergeCell ref="O2:R2"/>
    <mergeCell ref="O3:R3"/>
    <mergeCell ref="O4:R4"/>
    <mergeCell ref="J8:K8"/>
    <mergeCell ref="J9:K10"/>
    <mergeCell ref="L9:Q10"/>
    <mergeCell ref="D10:I10"/>
    <mergeCell ref="B2:D4"/>
    <mergeCell ref="B6:R6"/>
    <mergeCell ref="D9:I9"/>
    <mergeCell ref="C13:D14"/>
    <mergeCell ref="B20:R20"/>
    <mergeCell ref="C12:D12"/>
    <mergeCell ref="M28:O28"/>
    <mergeCell ref="E12:F12"/>
    <mergeCell ref="P27:Q27"/>
    <mergeCell ref="P28:Q28"/>
    <mergeCell ref="M26:O26"/>
    <mergeCell ref="M27:O27"/>
    <mergeCell ref="P24:Q24"/>
    <mergeCell ref="P25:Q25"/>
    <mergeCell ref="D24:F24"/>
    <mergeCell ref="G24:I24"/>
    <mergeCell ref="J24:L24"/>
    <mergeCell ref="M24:O24"/>
    <mergeCell ref="F16:G16"/>
    <mergeCell ref="F17:G17"/>
    <mergeCell ref="I31:Q31"/>
    <mergeCell ref="P26:Q26"/>
    <mergeCell ref="K45:Q45"/>
    <mergeCell ref="E45:J45"/>
    <mergeCell ref="K46:Q46"/>
    <mergeCell ref="E43:J43"/>
    <mergeCell ref="D26:F26"/>
    <mergeCell ref="D27:F27"/>
    <mergeCell ref="D28:F28"/>
    <mergeCell ref="G26:I26"/>
    <mergeCell ref="G27:I27"/>
    <mergeCell ref="G28:I28"/>
    <mergeCell ref="J26:L26"/>
    <mergeCell ref="J27:L27"/>
    <mergeCell ref="J28:L28"/>
    <mergeCell ref="E44:J44"/>
    <mergeCell ref="M96:N96"/>
    <mergeCell ref="M97:N97"/>
    <mergeCell ref="K44:Q44"/>
    <mergeCell ref="C42:J42"/>
    <mergeCell ref="K42:Q42"/>
    <mergeCell ref="E47:J47"/>
    <mergeCell ref="K47:Q47"/>
    <mergeCell ref="E46:J46"/>
    <mergeCell ref="M103:N103"/>
    <mergeCell ref="M98:N98"/>
    <mergeCell ref="M99:N99"/>
    <mergeCell ref="M100:N100"/>
    <mergeCell ref="M101:N101"/>
    <mergeCell ref="M102:N102"/>
    <mergeCell ref="E13:F14"/>
    <mergeCell ref="C7:Q7"/>
    <mergeCell ref="D8:I8"/>
    <mergeCell ref="L8:Q8"/>
    <mergeCell ref="G12:H12"/>
    <mergeCell ref="D25:F25"/>
    <mergeCell ref="G25:I25"/>
    <mergeCell ref="J25:L25"/>
    <mergeCell ref="M25:O25"/>
    <mergeCell ref="B5:R5"/>
    <mergeCell ref="C23:Q23"/>
    <mergeCell ref="K12:L12"/>
    <mergeCell ref="K13:L14"/>
    <mergeCell ref="C16:C18"/>
    <mergeCell ref="F18:G18"/>
    <mergeCell ref="G13:H14"/>
    <mergeCell ref="I13:J14"/>
    <mergeCell ref="D16:E16"/>
    <mergeCell ref="D17:E17"/>
    <mergeCell ref="I12:J12"/>
    <mergeCell ref="D18:E18"/>
  </mergeCells>
  <dataValidations xWindow="353" yWindow="666" count="19">
    <dataValidation type="list" allowBlank="1" showInputMessage="1" showErrorMessage="1" prompt="Seleccione de la lista desplegable, la periodicidad de medición del indicador." sqref="K13:L14">
      <formula1>Periodicidad</formula1>
    </dataValidation>
    <dataValidation allowBlank="1" showInputMessage="1" showErrorMessage="1" prompt="Identifique el cargo del Directivo responsable del Proceso." sqref="D9:I9"/>
    <dataValidation allowBlank="1" showInputMessage="1" showErrorMessage="1" prompt="Identifique el cargo y dependencia del servidor responsable de  reportar y análisis del indicador (solamente se registra el servidor que consolida la información final)." sqref="D10:I10"/>
    <dataValidation allowBlank="1" showInputMessage="1" showErrorMessage="1" prompt="Realice una breve descripción de que pretende medir el indicador." sqref="L9:Q10"/>
    <dataValidation allowBlank="1" showInputMessage="1" showErrorMessage="1" prompt="Fórmula matemática utilizada para medir el indicador." sqref="C13"/>
    <dataValidation allowBlank="1" showInputMessage="1" showErrorMessage="1" prompt="Magnitud o relación de magnitudes que se referencia para la medición. _x000a_Ejemplo: Porcentaje, Minutos,  Pesos, Unidad o (Unidad/Año)" sqref="G13:H14"/>
    <dataValidation type="list" allowBlank="1" showInputMessage="1" showErrorMessage="1" prompt="Seleccione de la lista desplegable el tipo de indicador (eficacia: lograr el cumplimiento de las actividades, eficiencia: adecuado uso de los recursos Vs resultados o efectividad: uso eficiente de recursos para el logro de los objetivos) " sqref="I13:J14">
      <formula1>Tipo_indicador</formula1>
    </dataValidation>
    <dataValidation allowBlank="1" showInputMessage="1" showErrorMessage="1" prompt="Identifique la fuente de información usada para el reporte del indicador." sqref="M13"/>
    <dataValidation allowBlank="1" showInputMessage="1" showErrorMessage="1" prompt="Identifique el(los) valor(es)  los valores máximos o mínimos de este rango de gestión. Tenga en cuenta que la meta definida para el indicador no puede estar en el rango bajo. " sqref="F18:G18"/>
    <dataValidation allowBlank="1" showInputMessage="1" showErrorMessage="1" prompt="Valor que se espera alcance el Indicador" sqref="D25 G25 J25 M25 P25"/>
    <dataValidation allowBlank="1" showInputMessage="1" showErrorMessage="1" prompt="Identifique el valor registrado en el numerador de la fórmula de cálculo" sqref="D26 G26 J26 P26:P27 M26"/>
    <dataValidation allowBlank="1" showInputMessage="1" showErrorMessage="1" prompt="Identifique el valor registrado en el denominador de la fórmula de cálculo" sqref="J27 D27 G27 M27"/>
    <dataValidation allowBlank="1" showInputMessage="1" showErrorMessage="1" prompt="Identifique el resultado del indicador en la medición desarrollada" sqref="D28 P28 G28 J28 M28"/>
    <dataValidation allowBlank="1" showInputMessage="1" showErrorMessage="1" prompt="Realice un pequeño análisis, acerca del cumplimiento o incumplimiento del indicador, identificando los factores que fueron relevantes en el resultado del indicador." sqref="C44:C47 E44:J45 E47:J47"/>
    <dataValidation type="list" allowBlank="1" showInputMessage="1" showErrorMessage="1" sqref="D8:I8">
      <formula1>$C$96:$C$110</formula1>
    </dataValidation>
    <dataValidation allowBlank="1" showInputMessage="1" showErrorMessage="1" prompt="Es el diagnóstico inicial o la medición realizada al comienzo que sirve como marco de referencia para el cálculo de avance del indicador. _x000a_Cuando no se tenga se indica &quot;No aplica&quot;" sqref="E13:F14"/>
    <dataValidation allowBlank="1" showInputMessage="1" showErrorMessage="1" prompt="Establezca el nombre del indicador" sqref="L8:Q8"/>
    <dataValidation allowBlank="1" showInputMessage="1" showErrorMessage="1" prompt="Identifique el(los) valor(es)  los valores máximos o mínimos de este rango de gestión." sqref="F16:G17"/>
    <dataValidation type="list" allowBlank="1" showInputMessage="1" showErrorMessage="1" prompt="Selecione de la lista desplegable la tendencia esperada" sqref="P13:Q14">
      <formula1>$J$96:$J$100</formula1>
    </dataValidation>
  </dataValidations>
  <hyperlinks>
    <hyperlink ref="C8" location="'INSTRUCTIVO '!D10" display="Proceso :"/>
    <hyperlink ref="C9" location="'INSTRUCTIVO '!A1" display="Responsables: "/>
    <hyperlink ref="J9" location="'INSTRUCTIVO '!A1" display="Objetivo del Indicador"/>
    <hyperlink ref="C10" location="'INSTRUCTIVO '!A1" display="Responsable de la Medición "/>
  </hyperlinks>
  <printOptions horizontalCentered="1" verticalCentered="1"/>
  <pageMargins left="0" right="0" top="0" bottom="0.55118110236220474" header="0.19685039370078741" footer="0.31496062992125984"/>
  <pageSetup scale="61" orientation="landscape" r:id="rId1"/>
  <headerFooter>
    <oddFooter>&amp;R&amp;"Arial Narrow,Normal"&amp;8&amp;P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Comisiones</vt:lpstr>
      <vt:lpstr>Comisiones!Área_de_impresión</vt:lpstr>
      <vt:lpstr>Fuente_indicador</vt:lpstr>
      <vt:lpstr>Periodicidad</vt:lpstr>
      <vt:lpstr>Comisiones!Tipo_indicador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Concejo</dc:creator>
  <cp:lastModifiedBy>ILBA YOHANNA CARDENAS PEÑA</cp:lastModifiedBy>
  <cp:lastPrinted>2014-02-18T15:51:38Z</cp:lastPrinted>
  <dcterms:created xsi:type="dcterms:W3CDTF">2013-03-27T13:59:56Z</dcterms:created>
  <dcterms:modified xsi:type="dcterms:W3CDTF">2025-06-17T22:49:43Z</dcterms:modified>
</cp:coreProperties>
</file>